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lia.castro\Desktop\srft\2014\2t2014\"/>
    </mc:Choice>
  </mc:AlternateContent>
  <bookViews>
    <workbookView xWindow="-15" yWindow="-15" windowWidth="19260" windowHeight="4275" tabRatio="829" firstSheet="1" activeTab="6"/>
  </bookViews>
  <sheets>
    <sheet name="Portada" sheetId="1" r:id="rId1"/>
    <sheet name="FAIS 2009" sheetId="9" r:id="rId2"/>
    <sheet name="FAIS 2010" sheetId="8" r:id="rId3"/>
    <sheet name="FAIS 2011" sheetId="10" r:id="rId4"/>
    <sheet name="FAIS 2012" sheetId="11" r:id="rId5"/>
    <sheet name="FAIS 2013" sheetId="12" r:id="rId6"/>
    <sheet name="FAIS 2014" sheetId="13" r:id="rId7"/>
  </sheets>
  <definedNames>
    <definedName name="_xlnm.Print_Area" localSheetId="1">'FAIS 2009'!$B$2:$AE$18</definedName>
    <definedName name="_xlnm.Print_Area" localSheetId="2">'FAIS 2010'!$B$2:$AE$20</definedName>
    <definedName name="_xlnm.Print_Area" localSheetId="3">'FAIS 2011'!$B$2:$AE$19</definedName>
    <definedName name="_xlnm.Print_Area" localSheetId="4">'FAIS 2012'!$B$2:$AE$124</definedName>
    <definedName name="_xlnm.Print_Area" localSheetId="5">'FAIS 2013'!$B$2:$AE$88</definedName>
    <definedName name="_xlnm.Print_Area" localSheetId="6">'FAIS 2014'!$B$2:$AE$23</definedName>
    <definedName name="_xlnm.Print_Area" localSheetId="0">Portada!$B$2:$N$14</definedName>
    <definedName name="_xlnm.Print_Titles" localSheetId="1">'FAIS 2009'!$1:$15</definedName>
    <definedName name="_xlnm.Print_Titles" localSheetId="2">'FAIS 2010'!$1:$15</definedName>
    <definedName name="_xlnm.Print_Titles" localSheetId="3">'FAIS 2011'!$1:$15</definedName>
    <definedName name="_xlnm.Print_Titles" localSheetId="4">'FAIS 2012'!$1:$15</definedName>
    <definedName name="_xlnm.Print_Titles" localSheetId="5">'FAIS 2013'!$1:$15</definedName>
    <definedName name="_xlnm.Print_Titles" localSheetId="6">'FAIS 2014'!$1:$15</definedName>
  </definedNames>
  <calcPr calcId="162913"/>
</workbook>
</file>

<file path=xl/calcChain.xml><?xml version="1.0" encoding="utf-8"?>
<calcChain xmlns="http://schemas.openxmlformats.org/spreadsheetml/2006/main">
  <c r="Y21" i="13" l="1"/>
  <c r="Y20" i="13"/>
  <c r="Y19" i="13"/>
  <c r="Y18" i="13"/>
  <c r="Y17" i="13"/>
  <c r="Y16" i="13"/>
  <c r="Y86" i="12"/>
  <c r="Y85" i="12"/>
  <c r="Y73" i="12" l="1"/>
  <c r="Y72" i="12"/>
  <c r="Y65" i="12"/>
  <c r="Y83" i="12"/>
  <c r="Y82" i="12"/>
  <c r="Y81" i="12"/>
  <c r="Y80" i="12"/>
  <c r="Y79" i="12"/>
  <c r="Y78" i="12"/>
  <c r="Y77" i="12"/>
  <c r="Y76" i="12"/>
  <c r="Y75" i="12"/>
  <c r="Y74" i="12"/>
  <c r="Y71" i="12"/>
  <c r="Y64" i="12"/>
  <c r="Y63" i="12"/>
  <c r="Y62" i="12"/>
  <c r="Y61" i="12"/>
  <c r="Y60" i="12"/>
  <c r="Y58" i="12"/>
  <c r="Y57" i="12"/>
  <c r="Y56" i="12"/>
  <c r="Y55" i="12"/>
  <c r="Y54" i="12"/>
  <c r="Y53" i="12"/>
  <c r="Y59" i="12"/>
  <c r="Y52" i="12"/>
  <c r="Y48" i="12"/>
  <c r="Y51" i="12"/>
  <c r="Y50" i="12"/>
  <c r="Y49" i="12"/>
  <c r="Y47" i="12"/>
  <c r="Y46" i="12"/>
  <c r="Y45" i="12"/>
  <c r="Y44" i="12"/>
  <c r="Y43" i="12"/>
  <c r="Y42" i="12"/>
  <c r="Y41" i="12"/>
  <c r="Y40" i="12"/>
  <c r="Y38" i="12"/>
  <c r="Y39" i="12"/>
  <c r="Y37" i="12"/>
  <c r="Y36" i="12"/>
  <c r="Y17" i="12"/>
  <c r="Y16" i="12"/>
  <c r="Y70" i="12"/>
  <c r="Y69" i="12"/>
  <c r="Y68" i="12"/>
  <c r="Y67" i="12"/>
  <c r="Y66" i="12"/>
  <c r="Y18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84" i="12"/>
  <c r="Y122" i="11" l="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41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3" i="11"/>
  <c r="Y42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7" i="10" l="1"/>
  <c r="Y16" i="10"/>
  <c r="Y16" i="9"/>
  <c r="Y18" i="8" l="1"/>
  <c r="Y17" i="8"/>
  <c r="Y16" i="8"/>
</calcChain>
</file>

<file path=xl/sharedStrings.xml><?xml version="1.0" encoding="utf-8"?>
<sst xmlns="http://schemas.openxmlformats.org/spreadsheetml/2006/main" count="3460" uniqueCount="439">
  <si>
    <t>Informes sobre la Situación Económica, las Finanzas Públicas y la Deuda Pública</t>
  </si>
  <si>
    <t xml:space="preserve">      Segundo Trimestre    2014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</si>
  <si>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</si>
  <si>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</si>
  <si>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</si>
  <si>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</si>
  <si>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</si>
  <si>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</si>
  <si>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</si>
  <si>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</si>
  <si>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</si>
  <si>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</si>
  <si>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</si>
  <si>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</si>
  <si>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</si>
  <si>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</si>
  <si>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</si>
  <si>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</si>
  <si>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</si>
  <si>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</si>
  <si>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</si>
  <si>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</si>
  <si>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</si>
  <si>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</si>
  <si>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</si>
  <si>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</si>
  <si>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</si>
  <si>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</si>
  <si>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</si>
  <si>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</si>
  <si>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</si>
  <si>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</si>
  <si>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</si>
  <si>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</si>
  <si>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</si>
  <si>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</si>
  <si>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</si>
  <si>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</si>
  <si>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</si>
  <si>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León</t>
  </si>
  <si>
    <t>Cobertura municipal</t>
  </si>
  <si>
    <t/>
  </si>
  <si>
    <t>Aportaciones Federales</t>
  </si>
  <si>
    <t>33-Aportaciones Federales para Entidades Federativas y Municipios</t>
  </si>
  <si>
    <t>Educación</t>
  </si>
  <si>
    <t>En Ejecución</t>
  </si>
  <si>
    <t>2010</t>
  </si>
  <si>
    <t>Obra</t>
  </si>
  <si>
    <t xml:space="preserve">Financiera:  / Física:  / Registro:   </t>
  </si>
  <si>
    <t>León de los Aldama</t>
  </si>
  <si>
    <t>Urbano</t>
  </si>
  <si>
    <t>2014</t>
  </si>
  <si>
    <t>Rural</t>
  </si>
  <si>
    <t>GUA09130100072809</t>
  </si>
  <si>
    <t>Mantenimiento Preventivo Y Correctivo A Los Pavimentos Del Blvd Mariano Escobedo, En El Tramo De La Calle 21 De Marzo A Blvd. J. A. De Torres. Leon, Gto.</t>
  </si>
  <si>
    <t>RICD -075090</t>
  </si>
  <si>
    <t>I004 FAIS Municipal y de las Demarcaciones Territoriales del Distrito Federal</t>
  </si>
  <si>
    <t>DIRECCIÓN GENERAL DE OBRA PÚBLICA</t>
  </si>
  <si>
    <t>Asistencia Social</t>
  </si>
  <si>
    <t>2009</t>
  </si>
  <si>
    <t>Metros Cuadrados</t>
  </si>
  <si>
    <t>Otros Proyectos</t>
  </si>
  <si>
    <t>Metro Cuadrado</t>
  </si>
  <si>
    <t>GUA10130100073963</t>
  </si>
  <si>
    <t>Trabajos Comp.Calle Renacimiento De C. San J</t>
  </si>
  <si>
    <t>RICD -263100</t>
  </si>
  <si>
    <t>GUA10130100074032</t>
  </si>
  <si>
    <t>Pavimentacion De La Calle Canal Del Norte</t>
  </si>
  <si>
    <t>RICDSUP   -303110</t>
  </si>
  <si>
    <t>Día</t>
  </si>
  <si>
    <t>GUA10130100074035</t>
  </si>
  <si>
    <t>Pavimentacion De La Calle Madre Gloria</t>
  </si>
  <si>
    <t>RICDSUP   -351110</t>
  </si>
  <si>
    <t>2011</t>
  </si>
  <si>
    <t>GUA11130100074804</t>
  </si>
  <si>
    <t>Rehabilitacion De Los Pavimentos En El Blvd. Torres Landa</t>
  </si>
  <si>
    <t>RICC      -134110</t>
  </si>
  <si>
    <t>Lote</t>
  </si>
  <si>
    <t>Escuela</t>
  </si>
  <si>
    <t>2012</t>
  </si>
  <si>
    <t>GUA12130100079699</t>
  </si>
  <si>
    <t>Reh.De Los Pavimentos De La Calle San Francisco De Asis Tramo: De Calle Misión Evangelista A Blvd Tellez Cruces</t>
  </si>
  <si>
    <t>RICCSUP   -266120</t>
  </si>
  <si>
    <t>DIRECCIÓN GENERAL DE OBRA PUBLICA</t>
  </si>
  <si>
    <t>GUA12130100079700</t>
  </si>
  <si>
    <t>Revestimiento Blvd.Guanajuato De C.  Marquez</t>
  </si>
  <si>
    <t>RICCSUP   -268120</t>
  </si>
  <si>
    <t>GUA12130100079707</t>
  </si>
  <si>
    <t>Pavimentación De La Calle Madre Amalia Tramo: De Atotonilco A Madre Mariana Col Diez De Mayo</t>
  </si>
  <si>
    <t>RICD      -080120</t>
  </si>
  <si>
    <t>Metros</t>
  </si>
  <si>
    <t>GUA12130100079712</t>
  </si>
  <si>
    <t>Pav Calle Madre Rosario Tramo Madre Marina A Madre Patricia Col Diez Demayo</t>
  </si>
  <si>
    <t>RICD-136120</t>
  </si>
  <si>
    <t>DIRECCION GENERAL DE OBRA PÚBLICA</t>
  </si>
  <si>
    <t>Metro Lineal</t>
  </si>
  <si>
    <t>GUA12130100079726</t>
  </si>
  <si>
    <t>Pavimentacion De La Calle Jerez De Madrid, Tramo: Jerez De Sevilla - Valle De Santiago, Colonia Jesus Maria.</t>
  </si>
  <si>
    <t>RICD      -190120</t>
  </si>
  <si>
    <t>GUA12130100079727</t>
  </si>
  <si>
    <t>Pavimentacion Calle Privada Azores, Tramo: Balcones De Las Mariposas - B. De Las Grajillas, Col. Balcones De Las Joyas.</t>
  </si>
  <si>
    <t>RICD      -191120</t>
  </si>
  <si>
    <t>GUA12130100079730</t>
  </si>
  <si>
    <t>Pavimentacion Calle Madre Loreto, Tramo: Baldio - Baldio, Col. 10 De Mayo.</t>
  </si>
  <si>
    <t>RICD      -197120</t>
  </si>
  <si>
    <t>GUA12130100079746</t>
  </si>
  <si>
    <t>Pavimentación De La  Calle Agustin Franco Tramo: De Blvd.  Fco. Villa A Paulino Duran Col. Leon I</t>
  </si>
  <si>
    <t>RICD      -459120</t>
  </si>
  <si>
    <t>GUA12130100079749</t>
  </si>
  <si>
    <t>Pav. Calle Ixtapango Tramo: Presa Allende  A Presa Sardeneta Col. Presitas Del Consuelo</t>
  </si>
  <si>
    <t>RICDSUP   -207120</t>
  </si>
  <si>
    <t>GUA12130100079750</t>
  </si>
  <si>
    <t>Pav.Calle Tercera Orden Tramo; De Av. Olimpica A Pedro Bernardone Col. Ampliacion San Francisco</t>
  </si>
  <si>
    <t>RICDSUP   -224120</t>
  </si>
  <si>
    <t>GUA12130100079752</t>
  </si>
  <si>
    <t>Pav.  Con Concreto Hidraulico De La Calle Kabah Tramo: Derby A Area De  Donacion Col. El Pochote</t>
  </si>
  <si>
    <t>RICDSUP   -232120</t>
  </si>
  <si>
    <t>GUA12130100079753</t>
  </si>
  <si>
    <t>Pav.  De Concreto Hidraulico De La Calle De Valle Mesorea Tramo: De Valle J Ordan A Valle De Cabueriga Col. Valle De San Jose</t>
  </si>
  <si>
    <t>RICDSUP   -233120</t>
  </si>
  <si>
    <t>GUA12130100079767</t>
  </si>
  <si>
    <t>Rehabilitación De Los Pavimentos De La Calle Jerez De Cartagena Tramo:  De Sierra Gorda A Balcon De Popocatepetl</t>
  </si>
  <si>
    <t>RICDSUP   -259120</t>
  </si>
  <si>
    <t>GUA12130100079772</t>
  </si>
  <si>
    <t>Pav. Calle Valle Almanzo De Valle Arizpe A Madre Tierra</t>
  </si>
  <si>
    <t>RICDSUP   -330120</t>
  </si>
  <si>
    <t>GUA12130100079773</t>
  </si>
  <si>
    <t>Pavimentación Concreto Hidraulico De Calle  Eros A Calle Corciraen La Col. Ermita   Y Pav. De Convreto Hidraulico De  Madre Adriana En Su Tramo: Calle Madre Tierra A Madre Fabiola Col. 10 De Mayo</t>
  </si>
  <si>
    <t>RICDSUP   -331120</t>
  </si>
  <si>
    <t>GUA12130100079776</t>
  </si>
  <si>
    <t>Pavimentacion De La Calle Valle Azul Tramo:  Rio Mayo A Calle  Valle Jordan Col. Valle De San Jose</t>
  </si>
  <si>
    <t>RICDSUP   -372120</t>
  </si>
  <si>
    <t>GUA12130100079779</t>
  </si>
  <si>
    <t>Pav. Calle Agustin Franco De Blvd. Fco Villa</t>
  </si>
  <si>
    <t>RICDSUP   -459120</t>
  </si>
  <si>
    <t>GUA12130100079780</t>
  </si>
  <si>
    <t>Pavimentacion De La Calle Ricardo Galvan Tramo: Blvd. Mariano Escobedo A Ceferino Ortiz</t>
  </si>
  <si>
    <t>RICDSUP   -460120</t>
  </si>
  <si>
    <t>GUA12130100079781</t>
  </si>
  <si>
    <t>Pavimentacion De La Calle Imelda  Gomez Tramo De Blvd. Leon Ii A Blvd. Mariano Escobedo</t>
  </si>
  <si>
    <t>RICDSUP   -461120</t>
  </si>
  <si>
    <t>GUA12130100079798</t>
  </si>
  <si>
    <t>Construccion Y Ampliacion Red De Agua Potable</t>
  </si>
  <si>
    <t>RICONV    -004120</t>
  </si>
  <si>
    <t>DIRECCIÓN GENERAL DE DESARROLLO SOCIAL</t>
  </si>
  <si>
    <t>GUA12130100079800</t>
  </si>
  <si>
    <t>3ra Etapa De Ejecucion Obra"Sustitucion Linea De Drenaje En La Colonia 10 De Mayo</t>
  </si>
  <si>
    <t>RICONV    -006120</t>
  </si>
  <si>
    <t>GUA12130100079801</t>
  </si>
  <si>
    <t xml:space="preserve">Introducc Red Alcantarillado Subsolector Sanitario </t>
  </si>
  <si>
    <t>RICONV    -007120</t>
  </si>
  <si>
    <t>GUA12130100079802</t>
  </si>
  <si>
    <t>Const.Red Agua Potable En Col. Hda.  De Guadalupe Y El Tecotan</t>
  </si>
  <si>
    <t>RICONV    -008120</t>
  </si>
  <si>
    <t>DIRECCIÓN GENERAL DESARROLLO SOCIAL</t>
  </si>
  <si>
    <t>GUA12130100079806</t>
  </si>
  <si>
    <t>Ampliación De Las Redes De Alcantarillado Y Agua Potable En La Col. Valle Del Consuelo Ii Sección</t>
  </si>
  <si>
    <t>RICONV    -012120</t>
  </si>
  <si>
    <t>Red</t>
  </si>
  <si>
    <t>GUA12130100079807</t>
  </si>
  <si>
    <t>Introducción De Red De Alcantarillado Col. Escondida De La Selva</t>
  </si>
  <si>
    <t>RICONV    -013120</t>
  </si>
  <si>
    <t>Los Naranjos</t>
  </si>
  <si>
    <t>Agua y saneamiento</t>
  </si>
  <si>
    <t>GUA12130300193214</t>
  </si>
  <si>
    <t xml:space="preserve">Pavimentacion De La Calle San Carlos Tramo: Blvd. Vicente Valtierra A Blvd. Saturno Col. San Manuel </t>
  </si>
  <si>
    <t>RICD - 152130</t>
  </si>
  <si>
    <t>M2, Concreto hidráulico</t>
  </si>
  <si>
    <t>GUA12130300193840</t>
  </si>
  <si>
    <t xml:space="preserve">Pavimentacion De La Calle Madre Alicia Tramo: De Madre Marina A Madre Sierra Col. 10 De Mayo </t>
  </si>
  <si>
    <t>RICD - 153130</t>
  </si>
  <si>
    <t>2013</t>
  </si>
  <si>
    <t>GUA13130100081728</t>
  </si>
  <si>
    <t>Recurso En Proceso De Contratación Fism 2013</t>
  </si>
  <si>
    <t>S/N</t>
  </si>
  <si>
    <t>GUA13130200165632</t>
  </si>
  <si>
    <t>Pavimentacion De La Calle Hevea De Cuenca Florida A Alerce Col. Valle Hermoso I Y Ii</t>
  </si>
  <si>
    <t>RICD - 050130</t>
  </si>
  <si>
    <t>GUA13130200166211</t>
  </si>
  <si>
    <t>Pav. De La Calle Arramberri De Articulo De Fe - Los Herrera Col. Nuevo Leon</t>
  </si>
  <si>
    <t>RICD - 051130</t>
  </si>
  <si>
    <t>GUA13130200166458</t>
  </si>
  <si>
    <t>Pav. Calle Andador Celeste De Calle De La Misericordia A Calle Del Eden Col. La Gloria</t>
  </si>
  <si>
    <t>RICD - 052130</t>
  </si>
  <si>
    <t>GUA13130200166593</t>
  </si>
  <si>
    <t>Pav. Calle Valle Santa Elena De Av. Asis A Valle De La Luz Col. Valle De La Luz</t>
  </si>
  <si>
    <t>RICD - 053130</t>
  </si>
  <si>
    <t>GUA13130200166599</t>
  </si>
  <si>
    <t>Pavimentacion De La Calle Haya De Cuenca Florida A Lerce Col. Valle Hermoso</t>
  </si>
  <si>
    <t>RICD - 057130</t>
  </si>
  <si>
    <t>GUA13130200166746</t>
  </si>
  <si>
    <t>Pavimentacion De La Calle Andador Logroño De Murcia A Malaga Col. San Juan Bosco</t>
  </si>
  <si>
    <t>RICD - 058130</t>
  </si>
  <si>
    <t>GUA13130200166846</t>
  </si>
  <si>
    <t>Pavimentacion De La Calle Madre Lidia De Madre Tierra A Cerro Del Soyate Col. Diez De Mayo</t>
  </si>
  <si>
    <t>RICD - 059130</t>
  </si>
  <si>
    <t>GUA13130200166875</t>
  </si>
  <si>
    <t>Pavimentacion De La Calle Yankis De N.Y. De Av. Nicolas Calvo A Dodgers Col. Deportiva Ii</t>
  </si>
  <si>
    <t>RICD - 062130</t>
  </si>
  <si>
    <t>GUA13130200167118</t>
  </si>
  <si>
    <t>Pavimentacion De La Calle Ignacio Muñoz Silicio De Blvd. Tellez Cruces A Topar Col. Leon I</t>
  </si>
  <si>
    <t>RICD - 063130</t>
  </si>
  <si>
    <t>Dirección General de Obra Pública</t>
  </si>
  <si>
    <t>GUA13130200167134</t>
  </si>
  <si>
    <t>Pavimentacion De La Calle Puerta De Mano De Blvd. Hidalgo A Arroyo De Sardeneta Col. Castillos Sur</t>
  </si>
  <si>
    <t>RICD - 083130</t>
  </si>
  <si>
    <t>GUA13130200167164</t>
  </si>
  <si>
    <t>Pavimentacion De La Calle Benito Guzman De Blvd. Mariano Escobedo A Josefina Camarena Col. Leon Ii</t>
  </si>
  <si>
    <t>RICD - 066130</t>
  </si>
  <si>
    <t>GUA13130200167603</t>
  </si>
  <si>
    <t>Pavimentacion De La Calle Flor De San Juan De Paseo De La Presa A Rio De Los Castillos Col. Valle Hermoso Iii Secc.</t>
  </si>
  <si>
    <t>RICD - 110130</t>
  </si>
  <si>
    <t>GUA13130200167663</t>
  </si>
  <si>
    <t>Pavimentacion De La Calle Pedro Mier De Blvd. Mariano Escobedo A Josefina Camarena Col. Leon Ii</t>
  </si>
  <si>
    <t>RICD - 115130</t>
  </si>
  <si>
    <t>GUA13130200167677</t>
  </si>
  <si>
    <t>Pavimentacion Andador Primero De La Calle Jose De La Luz Flores De Francisco Morales A Jose De La Luz Flores Leon Ii</t>
  </si>
  <si>
    <t>RICD - 118130</t>
  </si>
  <si>
    <t>GUA13130200167705</t>
  </si>
  <si>
    <t>Pavimentacion De La Calle Felix Ma. Zuloaga De Nicolas Calvo A Gustavo Diaz Ordaz Col. Presidentes De Mexico</t>
  </si>
  <si>
    <t>RICD - 122130</t>
  </si>
  <si>
    <t>GUA13130200167736</t>
  </si>
  <si>
    <t>Pavimentacion De La Calle Andador Mesopotamia ( Priv. Belem) De Palestina A Tiberiades Col. San Felipe De Jesus</t>
  </si>
  <si>
    <t>RICD - 124130</t>
  </si>
  <si>
    <t>GUA13130200167743</t>
  </si>
  <si>
    <t>Pavimentacion De La Calle Gregacion De Campo Verde A Ecologia Col. Campo Verde</t>
  </si>
  <si>
    <t>RICD - 128130</t>
  </si>
  <si>
    <t>GUA13130200167768</t>
  </si>
  <si>
    <t>Pavimentacion De La Calle San Alfredo De Blvd. Vicente Valtierra A Blvd. Saturno Col. San Manuel</t>
  </si>
  <si>
    <t>RICD - 138130</t>
  </si>
  <si>
    <t>GUA13130200167806</t>
  </si>
  <si>
    <t>Pavimentacion De La Calle Madre Esthela Tramo De Madre Sierra A Av. Atotonilco Col. 10 De Mayo</t>
  </si>
  <si>
    <t>RICD - 145130</t>
  </si>
  <si>
    <t>GUA13130200167820</t>
  </si>
  <si>
    <t>Pavimentacion De La Calle Madre Patria Tramo: De Pavimento Axistente A Calle Madre Sierra Col. 10 De Mayo</t>
  </si>
  <si>
    <t>RICD - 044130</t>
  </si>
  <si>
    <t>GUA13130200167822</t>
  </si>
  <si>
    <t>Contruccion De Red De Alcantarillado 3era Etapa En La Comunidad De San Jose Del Resplandor</t>
  </si>
  <si>
    <t>RICONV-001130</t>
  </si>
  <si>
    <t>DESARROLLO GENERAL DE DESARROLLO RURAL</t>
  </si>
  <si>
    <t>GUA13130200167835</t>
  </si>
  <si>
    <t>Construccion De La Red De Agua Potable En Lacomunidad De Los Naranjos</t>
  </si>
  <si>
    <t>RICONV-002130</t>
  </si>
  <si>
    <t>DIRECCIÓN GENERAL DE DESARROLLO RURAL</t>
  </si>
  <si>
    <t>GUA13130300194057</t>
  </si>
  <si>
    <t>Pago De Construccion 2ª Etapa De La Red De Alcantarillado En La Comunidad De San Pedro Del Monte Y Construccion De La Red De Agua Potable En La Comunidad De Ojo De Agua De Los Reyes</t>
  </si>
  <si>
    <t>RICONV-005130</t>
  </si>
  <si>
    <t>Ojo de Agua de los Reyes</t>
  </si>
  <si>
    <t>GUA13130300194383</t>
  </si>
  <si>
    <t>Programa Municipal De Apoyo A La Vivienda Popular Varios Fraccionamientos (Introduccion De Las Redes De Agua Potable Y Alcantarillado Sanitario)</t>
  </si>
  <si>
    <t>RICONV-006130</t>
  </si>
  <si>
    <t>IMUVI</t>
  </si>
  <si>
    <t>GUA13130300194460</t>
  </si>
  <si>
    <t>RICONV-007130</t>
  </si>
  <si>
    <t>GUA13130300205012</t>
  </si>
  <si>
    <t>Revestimiento Con Asfalto Del Blvd. Balcones De La Joya</t>
  </si>
  <si>
    <t>RICC - 165130</t>
  </si>
  <si>
    <t>La Joya</t>
  </si>
  <si>
    <t>M2, Concreto asfáltico</t>
  </si>
  <si>
    <t>GUA13130300205025</t>
  </si>
  <si>
    <t xml:space="preserve">Revestimiento Con Asfalto  De La Av. Guanajuato Tramo: San Jose Del Potrero A Blvd. Delta </t>
  </si>
  <si>
    <t>RICC - 183130</t>
  </si>
  <si>
    <t>GUA13130300212527</t>
  </si>
  <si>
    <t xml:space="preserve">Pavimentacion De La Calle  Cerro Del Gigante Tramo: Cofre Del Perote A Evoruco Col. El Peñon </t>
  </si>
  <si>
    <t>RICD - 191130</t>
  </si>
  <si>
    <t>Medina</t>
  </si>
  <si>
    <t>GUA13130300225823</t>
  </si>
  <si>
    <t>Pavimentación De La Calle Cerro Largo Tramo: Madre Maura A Rio Mayo Colonia Popular Polanco</t>
  </si>
  <si>
    <t>RICD - 206130</t>
  </si>
  <si>
    <t>GUA13130400234325</t>
  </si>
  <si>
    <t>Pavimentación De La Calle Jerez De Catalán Tramo: Jerez De Sevilla - Valle De Santiago Col. Jesus María</t>
  </si>
  <si>
    <t>RICD - 220130</t>
  </si>
  <si>
    <t>La Ermita</t>
  </si>
  <si>
    <t>GUA13130400243952</t>
  </si>
  <si>
    <t>Pavimentacion De La Calle Cuenca De San Alfonso Tramo: Cisma A Paseo De La Presa Colonia San Nicolas Del Palote</t>
  </si>
  <si>
    <t>RICD - 217130</t>
  </si>
  <si>
    <t>San Nicolás del Palote</t>
  </si>
  <si>
    <t>DIRECCIN GENERAL DE OBRA PUBLICA</t>
  </si>
  <si>
    <t>GUA13130400244154</t>
  </si>
  <si>
    <t>Pavimentación De La Calle Balcón De Los Estorninos Tramo: Balcon De Los Canguros - Balcon De Los Ruiseñores</t>
  </si>
  <si>
    <t>RICD - 233130</t>
  </si>
  <si>
    <t>GUA13130400244182</t>
  </si>
  <si>
    <t>Pavimentación De La Calle Valle Zagros Tramo: Valle Arizpe - Madre Tierra Col. Valle De San José</t>
  </si>
  <si>
    <t>RICD - 234130</t>
  </si>
  <si>
    <t>GUA13130400244200</t>
  </si>
  <si>
    <t>Pavimentación De La Calle Jerez De Sanalona Tramo: De Blvd. Delta - Valle De Santiago Col. Valle De Jerez Ii Sección</t>
  </si>
  <si>
    <t>RICD - 235130</t>
  </si>
  <si>
    <t>GUA13130400244230</t>
  </si>
  <si>
    <t>Pavimentación De La Calle Himalaya Tramo: Nepal - Frente 106 Y 107 Col. Cañón De La India</t>
  </si>
  <si>
    <t>RICD - 240130</t>
  </si>
  <si>
    <t>GUA13130400244256</t>
  </si>
  <si>
    <t>Pavimentación De La Calle Presa Juncal Tramo: Paseo De La Presa - Rio De Los Castillos En La Colonia Rivera De La Pres</t>
  </si>
  <si>
    <t>RICD - 242130</t>
  </si>
  <si>
    <t>GUA13130400244293</t>
  </si>
  <si>
    <t>Pavimentación De Concreto Hidráulico De La Calle Balcón De Los Charranes Tramo: Av De La Joya - Balcon De Las Mariposas</t>
  </si>
  <si>
    <t>RICD - 243130</t>
  </si>
  <si>
    <t>GUA13130400244338</t>
  </si>
  <si>
    <t>Pavimentación De Concreto Hidráulico De La Calle Filipos Tramo: Filemon - Colocenses En La Col. San Pablo</t>
  </si>
  <si>
    <t>RICD - 246130</t>
  </si>
  <si>
    <t>GUA13130400244368</t>
  </si>
  <si>
    <t>Pavimentación De La Calle Ceylán Tramo: Niger - Malecón Del Rio Col. La Escondida</t>
  </si>
  <si>
    <t>RICD - 247130</t>
  </si>
  <si>
    <t>GUA13130400244403</t>
  </si>
  <si>
    <t>Pavimentación De Concreto Hidráulico De La Calle Libertadores De México Tramo: Mina Del Capote A Plan De Guadalupe En La</t>
  </si>
  <si>
    <t>RICD - 249130</t>
  </si>
  <si>
    <t>GUA13130400244434</t>
  </si>
  <si>
    <t>Pavimentación De Concreto Hidráulico De La Calle Apodaca Tramo: Villaldama - Bangladesh Col. Nuevo León</t>
  </si>
  <si>
    <t>RICD - 250130</t>
  </si>
  <si>
    <t>GUA13130400244470</t>
  </si>
  <si>
    <t>Pavimentación De La Calle Cerro De Las Campanas Tramo: Peñon De Gibraltar - Cerrito De Jerez Col. Cerrito De Jerez</t>
  </si>
  <si>
    <t>RICD - 252130</t>
  </si>
  <si>
    <t>GUA13130400244783</t>
  </si>
  <si>
    <t>Pavimentación De Concreto Hidráulico De La Calle Cerro Del Chapulin Tramo: Calle Cerro Del Cubo - Av. Del Agricultor Col. San Isidro Labrador</t>
  </si>
  <si>
    <t>RICD - 248130</t>
  </si>
  <si>
    <t>GUA13130400244844</t>
  </si>
  <si>
    <t>Pavimentación De Concreto Hidráulico De La Calle Paisaje Tramo: Blvd. Hidalgo - Tirinto En La Colonia El Parador.</t>
  </si>
  <si>
    <t>RICD - 259130</t>
  </si>
  <si>
    <t>GUA13130400244923</t>
  </si>
  <si>
    <t>Pavimentación De La Calle Bernardino De Sahagún De Vicente Gonzalez Del Castillo A Rosa María Gutierrez Col. Las Hilamas</t>
  </si>
  <si>
    <t>RICD - 308130</t>
  </si>
  <si>
    <t>GUA13130400244977</t>
  </si>
  <si>
    <t>Pavimentación De La Calle Acónito Tramo: Chambera A La Calle Aliso Col. Valle Hermoso 1era Y 2da Sección.</t>
  </si>
  <si>
    <t>RICD - 261130</t>
  </si>
  <si>
    <t>GUA13130400245021</t>
  </si>
  <si>
    <t>Pavimentación De Concreto Hidráulico De La Calle Tercera Orden Tramo: De Pedro Bernardone A San Damian Col. Ampliació</t>
  </si>
  <si>
    <t>RICD-265130</t>
  </si>
  <si>
    <t>GUA13130400245054</t>
  </si>
  <si>
    <t>Pavimentación De La Calle Madre Carmen Tramo : Madre Sierra-Madre Marina Col. 10 De Mayo</t>
  </si>
  <si>
    <t>RICD-267130</t>
  </si>
  <si>
    <t>GUA13130400245180</t>
  </si>
  <si>
    <t>Pavimentacion De La Calle Villas De Leon Oriente Tramo: Del Barrio A Del Parque Col. Villas De Leon</t>
  </si>
  <si>
    <t>RICD-283130</t>
  </si>
  <si>
    <t>GUA13130400245233</t>
  </si>
  <si>
    <t>Pavimentacion De La Calle Jose De La Luz Flores Tramo: De Blvd. Leon Ii ¿ Ricardo Solorzano Colonia Leon Ii</t>
  </si>
  <si>
    <t>RICD - 289130</t>
  </si>
  <si>
    <t>GUA13130400245286</t>
  </si>
  <si>
    <t>Pavimentacion De La Calle San Edmundo Tramo: Vicente Valtierra A Blvd. Saturno Col. San Manuel</t>
  </si>
  <si>
    <t>RICD - 301130</t>
  </si>
  <si>
    <t>GUA13130400245385</t>
  </si>
  <si>
    <t>Pavimentacion De La Calle Balcón De Popocatépetl Tramo: Cerro De La Bufa A Cascada De Regla Col. Balcones De Jerez</t>
  </si>
  <si>
    <t>RICD - 316130</t>
  </si>
  <si>
    <t>GUA13130400245436</t>
  </si>
  <si>
    <t>Pavimentacion De La Calle Manuel Rubio De Mariano Escobedo - Leon Ii Col. Leon Ii</t>
  </si>
  <si>
    <t>RICD - 331130</t>
  </si>
  <si>
    <t>GUA13130400245492</t>
  </si>
  <si>
    <t>Pavimentacion De La Calle Valle Cabueriga De Valle Arispe A Madre Tierra</t>
  </si>
  <si>
    <t>RICD - 332130</t>
  </si>
  <si>
    <t>GUA13130400245611</t>
  </si>
  <si>
    <t>Pavimentacion De La Calle Madre Carmen De Madre Sierra - Atotonilco Col. 10 De Mayo</t>
  </si>
  <si>
    <t>RICD - 333130</t>
  </si>
  <si>
    <t>GUA13130400245691</t>
  </si>
  <si>
    <t>Pavimentacion De La Calle Epistolas De Colocenses A Filemon</t>
  </si>
  <si>
    <t xml:space="preserve">RICD - 334130 </t>
  </si>
  <si>
    <t>GUA13130400245929</t>
  </si>
  <si>
    <t>Construccion De La Red De Alcantarillado De La Comunidad De Los Naranjos</t>
  </si>
  <si>
    <t>RICONV-009130</t>
  </si>
  <si>
    <t>Metros Lineales</t>
  </si>
  <si>
    <t>GUA13130400246553</t>
  </si>
  <si>
    <t>Pavimentación De La Calle Presa Del Vallado Tramo: De Calle Presa La Selva A Canal De Sardaneta Col. Presitas, Secci</t>
  </si>
  <si>
    <t>RIHD-266130</t>
  </si>
  <si>
    <t>Las Presitas</t>
  </si>
  <si>
    <t>DIRECCION GENERAL DE DESARROLLO SOCIAL/ DIRECCIÓN GENERAL DE OBRA PÚBLICA</t>
  </si>
  <si>
    <t>GUA13130400246819</t>
  </si>
  <si>
    <t>Pavimentación De La Calle Balcón De Los Fraylecillos Tramo: Balcón De Los Canguros-Balcón De Los Ruiseñores Col. Co</t>
  </si>
  <si>
    <t>RIHD-268130</t>
  </si>
  <si>
    <t>GUA13130400246889</t>
  </si>
  <si>
    <t>Pavimentación De La Calle Malva Tramo: Chambera-Alerce Col. Valle Hermoso</t>
  </si>
  <si>
    <t>RIHD-271130</t>
  </si>
  <si>
    <t>GUA13130400246964</t>
  </si>
  <si>
    <t>Pavimentación De Concreto Hidráulico De La Calle Andador Cielo Tramo: Calle Del Eden-Calle Misericordia En La Col.</t>
  </si>
  <si>
    <t>RIHD-272130</t>
  </si>
  <si>
    <t>GUA13130400247019</t>
  </si>
  <si>
    <t>Pavimentación De La Calle Cerro De La Bufa Tramo: De Cerro De Sanganguey A Cerro De Las Campanas En La Colonia Cerrit</t>
  </si>
  <si>
    <t>RIHD-273130</t>
  </si>
  <si>
    <t>GUA13130400247080</t>
  </si>
  <si>
    <t>Pavimentación De La Calle Labrador Tramo: Aralia-Cien Hojas En La Col. Arrayanes</t>
  </si>
  <si>
    <t>RIHD-274130</t>
  </si>
  <si>
    <t>GUA13130400247128</t>
  </si>
  <si>
    <t>Pavimentación De La Calle África Del Norte Tramo: Cabo Del Norte-Canal Del Norte Col. La Norteña\015\012</t>
  </si>
  <si>
    <t>RIHD-275130</t>
  </si>
  <si>
    <t>GUA13130400247181</t>
  </si>
  <si>
    <t>Pavimentación De Concreto Hidráulico De La Calle Atenea Tramo: Eros-Blvd. Clio Col. La Ermita</t>
  </si>
  <si>
    <t>RIHD-276130</t>
  </si>
  <si>
    <t>GUA13130400247258</t>
  </si>
  <si>
    <t>Pavimentación De La Calle Evaristo Gutierrez Tramo: Antonio Torres Gomez A Francisco Briones En La Col. León I</t>
  </si>
  <si>
    <t>RIHD-282130</t>
  </si>
  <si>
    <t>GUA13130400247330</t>
  </si>
  <si>
    <t>Pavimentación De La Calle Sinarquismo Tramo: Av. Celestita- Blvd. Calcopirita Col. Sinarquistas</t>
  </si>
  <si>
    <t>RIHD-286130</t>
  </si>
  <si>
    <t>GUA13130400247387</t>
  </si>
  <si>
    <t>Suministro Y Colocacion De Lote De Materiales Para Techo A Base De Lamina De Fibrocemento</t>
  </si>
  <si>
    <t>RICER-280130</t>
  </si>
  <si>
    <t>GUA13130400272983</t>
  </si>
  <si>
    <t>Conjuntar Acciones Y Recursos Para La Ejecución De Varias Obras</t>
  </si>
  <si>
    <t>RICONV-010130</t>
  </si>
  <si>
    <t>Urbanización</t>
  </si>
  <si>
    <t>GUA13130400277172</t>
  </si>
  <si>
    <t>Realizar Obras Durante El Año 2013 De Electrificacion En Santa Cruz I Y Real De San Antonio</t>
  </si>
  <si>
    <t>RICONV-013130</t>
  </si>
  <si>
    <t>GUA14140100291994</t>
  </si>
  <si>
    <t>Pavimentación De La Calle Antonio Hernández Trami: Paulino Duran A Blvd. Vasco De Quiroga Col. Leon I</t>
  </si>
  <si>
    <t>RICD - 005140</t>
  </si>
  <si>
    <t>GUA14140100291995</t>
  </si>
  <si>
    <t>Pavimentacion De La Calle Balcon De Los Monarcas De Balcon De Las Mariposas A Topat Col. El Renacimiento</t>
  </si>
  <si>
    <t>RICD - 007140</t>
  </si>
  <si>
    <t>GUA14140100291996</t>
  </si>
  <si>
    <t>Pavimentación De La Calle Ricardo Galvan Tramo: Blvd. Leon Ii A Ricardo Solorzano Col Leon Ii</t>
  </si>
  <si>
    <t>RICD - 008140</t>
  </si>
  <si>
    <t>GUA14140100292000</t>
  </si>
  <si>
    <t>Pavimentacion De La Calle Valle Dupart De Madre Tierra A Valle Arizpe Col. Valle De San Jose</t>
  </si>
  <si>
    <t>RICD - 012140</t>
  </si>
  <si>
    <t>GUA14140100292001</t>
  </si>
  <si>
    <t>Pavimentación De La Calle Cerro Del Labrado De Av. Agricultor A Cerro Del Cubo Col San Isidro Labrador</t>
  </si>
  <si>
    <t>RICD - 020140</t>
  </si>
  <si>
    <t>GUA14140100292002</t>
  </si>
  <si>
    <t>Pavimentacion De La Calle Jose A. Godoy De Jose Maria Tornel A Felix Romero Col Periodistas Mexicanos</t>
  </si>
  <si>
    <t>RICD - 041140</t>
  </si>
  <si>
    <t>GUA14140100292003</t>
  </si>
  <si>
    <t>Construccion De La Escuela De Vanguardia 1ra. Etapa Ubicada En La Calle Kant En La Col. La Joyas.</t>
  </si>
  <si>
    <t>RICE - 043140</t>
  </si>
  <si>
    <t>DIRECCIÓN GENERAL DE OBRA PÚBLICA/EDUCACIÓN</t>
  </si>
  <si>
    <t>GUA14140100292004</t>
  </si>
  <si>
    <t>Recurso En Proceso De Contratación 2014 Fism</t>
  </si>
  <si>
    <t>SN</t>
  </si>
  <si>
    <t>TESORERIA MUNICIPAL</t>
  </si>
  <si>
    <t>EJERCICIO FISCAL:</t>
  </si>
  <si>
    <t>RECURSO</t>
  </si>
  <si>
    <t>PERIODO QUE SE REPORTA:</t>
  </si>
  <si>
    <t>ENTIDAD FEDERATIVA:</t>
  </si>
  <si>
    <t>11 - GUANAJUATO</t>
  </si>
  <si>
    <t>MUNICIPIO:</t>
  </si>
  <si>
    <t>20 - LEÓN</t>
  </si>
  <si>
    <t>FONDO DE APORTACIONES PARA LA INFRAESTRUCTURA SOCIAL</t>
  </si>
  <si>
    <t>SEGUNDO TRIMESTRE</t>
  </si>
  <si>
    <t>RICD1 - 283140</t>
  </si>
  <si>
    <t>Prodim 2013</t>
  </si>
  <si>
    <t>SE-219140</t>
  </si>
  <si>
    <t>DIRECCIÓN GENERAL DE DESARREOLLO INSTITUCIONAL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</si>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</sst>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39">
    <font>
      <sz val="10"/>
      <name val="Adobe Caslon Pr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Calibri"/>
      <family val="2"/>
    </font>
    <font>
      <sz val="10"/>
      <name val="Arial"/>
      <family val="2"/>
    </font>
    <font>
      <b/>
      <sz val="10"/>
      <color indexed="9"/>
      <name val="EurekaSans-Bold"/>
      <family val="3"/>
    </font>
    <font>
      <b/>
      <sz val="10"/>
      <color indexed="23"/>
      <name val="EurekaSans-Medium"/>
      <family val="3"/>
    </font>
    <font>
      <b/>
      <sz val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  <xf numFmtId="0" fontId="34" fillId="0" borderId="0">
      <alignment vertical="top"/>
    </xf>
  </cellStyleXfs>
  <cellXfs count="62">
    <xf numFmtId="0" fontId="0" fillId="0" borderId="0" xfId="0"/>
    <xf numFmtId="0" fontId="22" fillId="0" borderId="0" xfId="0" applyFont="1" applyFill="1" applyAlignment="1">
      <alignment vertical="center" wrapText="1"/>
    </xf>
    <xf numFmtId="0" fontId="0" fillId="34" borderId="0" xfId="0" applyFill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0" fillId="39" borderId="16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/>
    </xf>
    <xf numFmtId="0" fontId="20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" fillId="0" borderId="0" xfId="43"/>
    <xf numFmtId="0" fontId="35" fillId="0" borderId="0" xfId="44" applyNumberFormat="1" applyFont="1" applyFill="1" applyBorder="1" applyAlignment="1" applyProtection="1">
      <alignment vertical="top"/>
    </xf>
    <xf numFmtId="0" fontId="36" fillId="0" borderId="0" xfId="43" applyNumberFormat="1" applyFont="1" applyFill="1" applyBorder="1" applyAlignment="1" applyProtection="1">
      <alignment vertical="center"/>
    </xf>
    <xf numFmtId="0" fontId="37" fillId="0" borderId="0" xfId="43" applyNumberFormat="1" applyFont="1" applyFill="1" applyBorder="1" applyAlignment="1" applyProtection="1">
      <alignment vertical="center"/>
    </xf>
    <xf numFmtId="0" fontId="1" fillId="0" borderId="0" xfId="43" applyAlignment="1">
      <alignment wrapText="1"/>
    </xf>
    <xf numFmtId="0" fontId="38" fillId="0" borderId="0" xfId="43" applyFont="1" applyBorder="1" applyAlignment="1"/>
    <xf numFmtId="0" fontId="36" fillId="0" borderId="0" xfId="43" applyNumberFormat="1" applyFont="1" applyFill="1" applyBorder="1" applyAlignment="1" applyProtection="1">
      <alignment horizontal="center" vertical="center"/>
    </xf>
    <xf numFmtId="0" fontId="37" fillId="0" borderId="0" xfId="43" applyNumberFormat="1" applyFont="1" applyFill="1" applyBorder="1" applyAlignment="1" applyProtection="1">
      <alignment horizontal="left" vertical="center" wrapText="1" indent="3"/>
    </xf>
    <xf numFmtId="0" fontId="38" fillId="0" borderId="0" xfId="43" applyFont="1" applyBorder="1" applyAlignment="1">
      <alignment horizontal="left"/>
    </xf>
    <xf numFmtId="0" fontId="38" fillId="0" borderId="0" xfId="43" applyFont="1" applyAlignment="1">
      <alignment horizontal="left"/>
    </xf>
    <xf numFmtId="0" fontId="37" fillId="0" borderId="19" xfId="43" applyNumberFormat="1" applyFont="1" applyFill="1" applyBorder="1" applyAlignment="1" applyProtection="1">
      <alignment vertical="center"/>
    </xf>
    <xf numFmtId="0" fontId="38" fillId="0" borderId="0" xfId="43" applyNumberFormat="1" applyFont="1" applyFill="1" applyBorder="1" applyAlignment="1" applyProtection="1">
      <alignment vertical="center"/>
    </xf>
    <xf numFmtId="0" fontId="38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38" fillId="0" borderId="0" xfId="0" applyFont="1"/>
    <xf numFmtId="0" fontId="38" fillId="0" borderId="0" xfId="43" applyFont="1" applyBorder="1" applyAlignment="1">
      <alignment horizontal="left"/>
    </xf>
    <xf numFmtId="0" fontId="21" fillId="33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20" fillId="36" borderId="13" xfId="42" applyFont="1" applyFill="1" applyBorder="1" applyAlignment="1">
      <alignment horizontal="center" vertical="center"/>
    </xf>
    <xf numFmtId="0" fontId="20" fillId="36" borderId="12" xfId="42" applyFont="1" applyFill="1" applyBorder="1" applyAlignment="1">
      <alignment horizontal="center" vertical="center"/>
    </xf>
    <xf numFmtId="0" fontId="20" fillId="37" borderId="15" xfId="42" applyFont="1" applyFill="1" applyBorder="1" applyAlignment="1">
      <alignment horizontal="center" vertical="center"/>
    </xf>
    <xf numFmtId="0" fontId="20" fillId="37" borderId="13" xfId="42" applyFont="1" applyFill="1" applyBorder="1" applyAlignment="1">
      <alignment horizontal="center" vertical="center"/>
    </xf>
    <xf numFmtId="0" fontId="20" fillId="37" borderId="12" xfId="42" applyFont="1" applyFill="1" applyBorder="1" applyAlignment="1">
      <alignment horizontal="center" vertical="center"/>
    </xf>
    <xf numFmtId="0" fontId="20" fillId="38" borderId="15" xfId="42" applyFont="1" applyFill="1" applyBorder="1" applyAlignment="1">
      <alignment horizontal="center" vertical="center"/>
    </xf>
    <xf numFmtId="0" fontId="20" fillId="38" borderId="13" xfId="42" applyFont="1" applyFill="1" applyBorder="1" applyAlignment="1">
      <alignment horizontal="center" vertical="center"/>
    </xf>
    <xf numFmtId="0" fontId="20" fillId="38" borderId="12" xfId="42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 wrapText="1"/>
    </xf>
    <xf numFmtId="0" fontId="38" fillId="0" borderId="0" xfId="43" applyFont="1" applyBorder="1" applyAlignment="1">
      <alignment horizontal="left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rmal 3" xfId="43"/>
    <cellStyle name="Normal_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H27" sqref="H2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8" t="s">
        <v>0</v>
      </c>
      <c r="C3" s="48"/>
      <c r="D3" s="48"/>
      <c r="E3" s="48"/>
      <c r="F3" s="48"/>
      <c r="G3" s="48"/>
      <c r="H3" s="48"/>
      <c r="I3" s="1"/>
      <c r="J3" s="49" t="s">
        <v>1</v>
      </c>
      <c r="K3" s="49"/>
      <c r="L3" s="49"/>
      <c r="M3" s="4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50" t="s">
        <v>2</v>
      </c>
      <c r="G7" s="50"/>
      <c r="H7" s="50" t="s">
        <v>3</v>
      </c>
      <c r="I7" s="50"/>
      <c r="J7" s="50" t="s">
        <v>4</v>
      </c>
      <c r="K7" s="50"/>
    </row>
    <row r="8" spans="2:13" ht="25.5" customHeight="1" thickTop="1" thickBot="1">
      <c r="D8" s="6" t="s">
        <v>5</v>
      </c>
      <c r="F8" s="7">
        <v>271</v>
      </c>
      <c r="H8" s="7">
        <v>1</v>
      </c>
      <c r="J8" s="7">
        <v>47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6"/>
  <sheetViews>
    <sheetView showGridLines="0" view="pageBreakPreview" zoomScale="80" zoomScaleNormal="80" zoomScaleSheetLayoutView="80" workbookViewId="0">
      <selection activeCell="C7" sqref="C7"/>
    </sheetView>
  </sheetViews>
  <sheetFormatPr baseColWidth="10" defaultRowHeight="12.75"/>
  <cols>
    <col min="1" max="1" width="4" style="9" customWidth="1"/>
    <col min="2" max="2" width="1.42578125" style="9" customWidth="1"/>
    <col min="3" max="3" width="30.42578125" style="9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425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426</v>
      </c>
      <c r="D8" s="40">
        <v>2009</v>
      </c>
      <c r="E8" s="40"/>
      <c r="F8" s="40"/>
      <c r="G8" s="40"/>
      <c r="H8" s="40"/>
      <c r="I8" s="37"/>
      <c r="J8" s="38"/>
      <c r="K8" s="38"/>
      <c r="L8" s="38"/>
      <c r="M8" s="40"/>
      <c r="N8" s="40"/>
      <c r="O8" s="40"/>
      <c r="P8" s="40"/>
      <c r="Q8" s="40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1" t="s">
        <v>427</v>
      </c>
      <c r="D9" s="42" t="s">
        <v>433</v>
      </c>
      <c r="E9" s="35"/>
      <c r="F9" s="35"/>
      <c r="G9" s="35"/>
      <c r="H9" s="35"/>
      <c r="I9" s="41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0" t="s">
        <v>428</v>
      </c>
      <c r="D10" s="37" t="s">
        <v>429</v>
      </c>
      <c r="E10" s="37"/>
      <c r="F10" s="37"/>
      <c r="G10" s="37"/>
      <c r="H10" s="37"/>
      <c r="I10" s="40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0" t="s">
        <v>430</v>
      </c>
      <c r="D11" s="40" t="s">
        <v>431</v>
      </c>
      <c r="E11" s="40"/>
      <c r="F11" s="40"/>
      <c r="G11" s="40"/>
      <c r="H11" s="40"/>
      <c r="I11" s="40"/>
      <c r="J11" s="43"/>
      <c r="K11" s="43"/>
      <c r="L11" s="43"/>
      <c r="M11" s="40"/>
      <c r="N11" s="40"/>
      <c r="O11" s="40"/>
      <c r="P11" s="40"/>
      <c r="Q11" s="40"/>
      <c r="R11" s="43"/>
      <c r="S11" s="43"/>
      <c r="T11" s="43"/>
      <c r="U11" s="43"/>
      <c r="V11" s="43"/>
      <c r="W11" s="43"/>
      <c r="X11" s="43"/>
      <c r="AN11" s="36"/>
    </row>
    <row r="12" spans="1:40">
      <c r="A12" s="33"/>
      <c r="C12" s="3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N12" s="45"/>
    </row>
    <row r="13" spans="1:40" s="32" customFormat="1" ht="29.25" customHeight="1">
      <c r="C13" s="46" t="s">
        <v>432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7.5">
      <c r="B16" s="18"/>
      <c r="C16" s="25" t="s">
        <v>53</v>
      </c>
      <c r="D16" s="25" t="s">
        <v>54</v>
      </c>
      <c r="E16" s="26" t="s">
        <v>55</v>
      </c>
      <c r="F16" s="26" t="s">
        <v>5</v>
      </c>
      <c r="G16" s="26" t="s">
        <v>39</v>
      </c>
      <c r="H16" s="27" t="s">
        <v>49</v>
      </c>
      <c r="I16" s="27" t="s">
        <v>50</v>
      </c>
      <c r="J16" s="28" t="s">
        <v>42</v>
      </c>
      <c r="K16" s="27" t="s">
        <v>56</v>
      </c>
      <c r="L16" s="29" t="s">
        <v>41</v>
      </c>
      <c r="M16" s="27" t="s">
        <v>43</v>
      </c>
      <c r="N16" s="27" t="s">
        <v>57</v>
      </c>
      <c r="O16" s="27" t="s">
        <v>58</v>
      </c>
      <c r="P16" s="29" t="s">
        <v>45</v>
      </c>
      <c r="Q16" s="29" t="s">
        <v>59</v>
      </c>
      <c r="R16" s="27">
        <v>161416</v>
      </c>
      <c r="S16" s="27">
        <v>161416</v>
      </c>
      <c r="T16" s="27">
        <v>161416</v>
      </c>
      <c r="U16" s="27">
        <v>161416</v>
      </c>
      <c r="V16" s="27">
        <v>146621</v>
      </c>
      <c r="W16" s="27">
        <v>146621</v>
      </c>
      <c r="X16" s="27">
        <v>146621</v>
      </c>
      <c r="Y16" s="30">
        <f>((W16/S16)*100)</f>
        <v>90.834241958665814</v>
      </c>
      <c r="Z16" s="29">
        <v>0</v>
      </c>
      <c r="AA16" s="29" t="s">
        <v>60</v>
      </c>
      <c r="AB16" s="24">
        <v>380000</v>
      </c>
      <c r="AC16" s="30">
        <v>100</v>
      </c>
      <c r="AD16" s="30">
        <v>84</v>
      </c>
      <c r="AE16" s="31" t="s">
        <v>48</v>
      </c>
      <c r="AF16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8"/>
  <sheetViews>
    <sheetView showGridLines="0" view="pageBreakPreview" zoomScale="80" zoomScaleNormal="80" zoomScaleSheetLayoutView="80" workbookViewId="0">
      <selection activeCell="D8" sqref="D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425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426</v>
      </c>
      <c r="D8" s="40">
        <v>2010</v>
      </c>
      <c r="E8" s="40"/>
      <c r="F8" s="40"/>
      <c r="G8" s="40"/>
      <c r="H8" s="40"/>
      <c r="I8" s="37"/>
      <c r="J8" s="38"/>
      <c r="K8" s="38"/>
      <c r="L8" s="38"/>
      <c r="M8" s="40"/>
      <c r="N8" s="40"/>
      <c r="O8" s="40"/>
      <c r="P8" s="40"/>
      <c r="Q8" s="40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1" t="s">
        <v>427</v>
      </c>
      <c r="D9" s="42" t="s">
        <v>433</v>
      </c>
      <c r="E9" s="35"/>
      <c r="F9" s="35"/>
      <c r="G9" s="35"/>
      <c r="H9" s="35"/>
      <c r="I9" s="41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0" t="s">
        <v>428</v>
      </c>
      <c r="D10" s="37" t="s">
        <v>429</v>
      </c>
      <c r="E10" s="37"/>
      <c r="F10" s="37"/>
      <c r="G10" s="37"/>
      <c r="H10" s="37"/>
      <c r="I10" s="40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0" t="s">
        <v>430</v>
      </c>
      <c r="D11" s="40" t="s">
        <v>431</v>
      </c>
      <c r="E11" s="40"/>
      <c r="F11" s="40"/>
      <c r="G11" s="40"/>
      <c r="H11" s="40"/>
      <c r="I11" s="40"/>
      <c r="J11" s="43"/>
      <c r="K11" s="43"/>
      <c r="L11" s="43"/>
      <c r="M11" s="40"/>
      <c r="N11" s="40"/>
      <c r="O11" s="40"/>
      <c r="P11" s="40"/>
      <c r="Q11" s="40"/>
      <c r="R11" s="43"/>
      <c r="S11" s="43"/>
      <c r="T11" s="43"/>
      <c r="U11" s="43"/>
      <c r="V11" s="43"/>
      <c r="W11" s="43"/>
      <c r="X11" s="43"/>
      <c r="AN11" s="36"/>
    </row>
    <row r="12" spans="1:40">
      <c r="A12" s="33"/>
      <c r="C12" s="3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N12" s="45"/>
    </row>
    <row r="13" spans="1:40" s="32" customFormat="1" ht="29.25" customHeight="1">
      <c r="C13" s="46" t="s">
        <v>432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0.75">
      <c r="B16" s="18"/>
      <c r="C16" s="25" t="s">
        <v>63</v>
      </c>
      <c r="D16" s="25" t="s">
        <v>64</v>
      </c>
      <c r="E16" s="26" t="s">
        <v>65</v>
      </c>
      <c r="F16" s="26" t="s">
        <v>5</v>
      </c>
      <c r="G16" s="26" t="s">
        <v>39</v>
      </c>
      <c r="H16" s="27" t="s">
        <v>49</v>
      </c>
      <c r="I16" s="27" t="s">
        <v>50</v>
      </c>
      <c r="J16" s="28" t="s">
        <v>42</v>
      </c>
      <c r="K16" s="27" t="s">
        <v>56</v>
      </c>
      <c r="L16" s="29" t="s">
        <v>41</v>
      </c>
      <c r="M16" s="27" t="s">
        <v>43</v>
      </c>
      <c r="N16" s="27" t="s">
        <v>57</v>
      </c>
      <c r="O16" s="27" t="s">
        <v>58</v>
      </c>
      <c r="P16" s="29" t="s">
        <v>45</v>
      </c>
      <c r="Q16" s="29" t="s">
        <v>46</v>
      </c>
      <c r="R16" s="27">
        <v>85765.11</v>
      </c>
      <c r="S16" s="27">
        <v>85765.11</v>
      </c>
      <c r="T16" s="27">
        <v>85765.11</v>
      </c>
      <c r="U16" s="27">
        <v>85765.11</v>
      </c>
      <c r="V16" s="27">
        <v>0</v>
      </c>
      <c r="W16" s="27">
        <v>0</v>
      </c>
      <c r="X16" s="27">
        <v>0</v>
      </c>
      <c r="Y16" s="30">
        <f>((W16/S16)*100)</f>
        <v>0</v>
      </c>
      <c r="Z16" s="29">
        <v>0</v>
      </c>
      <c r="AA16" s="29" t="s">
        <v>60</v>
      </c>
      <c r="AB16" s="24">
        <v>472</v>
      </c>
      <c r="AC16" s="30">
        <v>100</v>
      </c>
      <c r="AD16" s="30">
        <v>100</v>
      </c>
      <c r="AE16" s="31" t="s">
        <v>48</v>
      </c>
      <c r="AF16" s="18"/>
    </row>
    <row r="17" spans="2:32" ht="60.75">
      <c r="B17" s="18"/>
      <c r="C17" s="25" t="s">
        <v>66</v>
      </c>
      <c r="D17" s="25" t="s">
        <v>67</v>
      </c>
      <c r="E17" s="26" t="s">
        <v>68</v>
      </c>
      <c r="F17" s="26" t="s">
        <v>5</v>
      </c>
      <c r="G17" s="26" t="s">
        <v>39</v>
      </c>
      <c r="H17" s="27" t="s">
        <v>49</v>
      </c>
      <c r="I17" s="27" t="s">
        <v>50</v>
      </c>
      <c r="J17" s="28" t="s">
        <v>42</v>
      </c>
      <c r="K17" s="27" t="s">
        <v>56</v>
      </c>
      <c r="L17" s="29" t="s">
        <v>41</v>
      </c>
      <c r="M17" s="27" t="s">
        <v>43</v>
      </c>
      <c r="N17" s="27" t="s">
        <v>57</v>
      </c>
      <c r="O17" s="27" t="s">
        <v>61</v>
      </c>
      <c r="P17" s="29" t="s">
        <v>45</v>
      </c>
      <c r="Q17" s="29" t="s">
        <v>46</v>
      </c>
      <c r="R17" s="27">
        <v>162318</v>
      </c>
      <c r="S17" s="27">
        <v>162318.41</v>
      </c>
      <c r="T17" s="27">
        <v>162318.41</v>
      </c>
      <c r="U17" s="27">
        <v>162318.41</v>
      </c>
      <c r="V17" s="27">
        <v>104517.52</v>
      </c>
      <c r="W17" s="27">
        <v>104517.52</v>
      </c>
      <c r="X17" s="27">
        <v>104517.52</v>
      </c>
      <c r="Y17" s="30">
        <f>((W17/S17)*100)</f>
        <v>64.390428664253179</v>
      </c>
      <c r="Z17" s="29">
        <v>0</v>
      </c>
      <c r="AA17" s="29" t="s">
        <v>69</v>
      </c>
      <c r="AB17" s="24">
        <v>0</v>
      </c>
      <c r="AC17" s="30">
        <v>100</v>
      </c>
      <c r="AD17" s="30">
        <v>100</v>
      </c>
      <c r="AE17" s="31" t="s">
        <v>48</v>
      </c>
      <c r="AF17" s="18"/>
    </row>
    <row r="18" spans="2:32" ht="60.75">
      <c r="B18" s="18"/>
      <c r="C18" s="25" t="s">
        <v>70</v>
      </c>
      <c r="D18" s="25" t="s">
        <v>71</v>
      </c>
      <c r="E18" s="26" t="s">
        <v>72</v>
      </c>
      <c r="F18" s="26" t="s">
        <v>5</v>
      </c>
      <c r="G18" s="26" t="s">
        <v>39</v>
      </c>
      <c r="H18" s="27" t="s">
        <v>49</v>
      </c>
      <c r="I18" s="27" t="s">
        <v>50</v>
      </c>
      <c r="J18" s="28" t="s">
        <v>42</v>
      </c>
      <c r="K18" s="27" t="s">
        <v>56</v>
      </c>
      <c r="L18" s="29" t="s">
        <v>41</v>
      </c>
      <c r="M18" s="27" t="s">
        <v>43</v>
      </c>
      <c r="N18" s="27" t="s">
        <v>57</v>
      </c>
      <c r="O18" s="27" t="s">
        <v>61</v>
      </c>
      <c r="P18" s="29" t="s">
        <v>45</v>
      </c>
      <c r="Q18" s="29" t="s">
        <v>46</v>
      </c>
      <c r="R18" s="27">
        <v>30738.240000000002</v>
      </c>
      <c r="S18" s="27">
        <v>30738.240000000002</v>
      </c>
      <c r="T18" s="27">
        <v>30738.240000000002</v>
      </c>
      <c r="U18" s="27">
        <v>30738.240000000002</v>
      </c>
      <c r="V18" s="27">
        <v>27664.44</v>
      </c>
      <c r="W18" s="27">
        <v>27664.44</v>
      </c>
      <c r="X18" s="27">
        <v>27664.44</v>
      </c>
      <c r="Y18" s="30">
        <f>((W18/S18)*100)</f>
        <v>90.000078078640797</v>
      </c>
      <c r="Z18" s="29">
        <v>0</v>
      </c>
      <c r="AA18" s="29" t="s">
        <v>69</v>
      </c>
      <c r="AB18" s="24">
        <v>17264</v>
      </c>
      <c r="AC18" s="30">
        <v>100</v>
      </c>
      <c r="AD18" s="30">
        <v>100</v>
      </c>
      <c r="AE18" s="31" t="s">
        <v>48</v>
      </c>
      <c r="AF18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7"/>
  <sheetViews>
    <sheetView showGridLines="0" view="pageBreakPreview" topLeftCell="A6" zoomScale="80" zoomScaleNormal="80" zoomScaleSheetLayoutView="80" workbookViewId="0">
      <selection activeCell="D8" sqref="D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425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426</v>
      </c>
      <c r="D8" s="40">
        <v>2011</v>
      </c>
      <c r="E8" s="40"/>
      <c r="F8" s="40"/>
      <c r="G8" s="40"/>
      <c r="H8" s="40"/>
      <c r="I8" s="37"/>
      <c r="J8" s="38"/>
      <c r="K8" s="38"/>
      <c r="L8" s="38"/>
      <c r="M8" s="40"/>
      <c r="N8" s="40"/>
      <c r="O8" s="40"/>
      <c r="P8" s="40"/>
      <c r="Q8" s="40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1" t="s">
        <v>427</v>
      </c>
      <c r="D9" s="42" t="s">
        <v>433</v>
      </c>
      <c r="E9" s="35"/>
      <c r="F9" s="35"/>
      <c r="G9" s="35"/>
      <c r="H9" s="35"/>
      <c r="I9" s="41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0" t="s">
        <v>428</v>
      </c>
      <c r="D10" s="37" t="s">
        <v>429</v>
      </c>
      <c r="E10" s="37"/>
      <c r="F10" s="37"/>
      <c r="G10" s="37"/>
      <c r="H10" s="37"/>
      <c r="I10" s="40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0" t="s">
        <v>430</v>
      </c>
      <c r="D11" s="40" t="s">
        <v>431</v>
      </c>
      <c r="E11" s="40"/>
      <c r="F11" s="40"/>
      <c r="G11" s="40"/>
      <c r="H11" s="40"/>
      <c r="I11" s="40"/>
      <c r="J11" s="43"/>
      <c r="K11" s="43"/>
      <c r="L11" s="43"/>
      <c r="M11" s="40"/>
      <c r="N11" s="40"/>
      <c r="O11" s="40"/>
      <c r="P11" s="40"/>
      <c r="Q11" s="40"/>
      <c r="R11" s="43"/>
      <c r="S11" s="43"/>
      <c r="T11" s="43"/>
      <c r="U11" s="43"/>
      <c r="V11" s="43"/>
      <c r="W11" s="43"/>
      <c r="X11" s="43"/>
      <c r="AN11" s="36"/>
    </row>
    <row r="12" spans="1:40">
      <c r="A12" s="33"/>
      <c r="C12" s="3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N12" s="45"/>
    </row>
    <row r="13" spans="1:40" s="32" customFormat="1" ht="29.25" customHeight="1">
      <c r="C13" s="46" t="s">
        <v>432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0.75">
      <c r="B16" s="18"/>
      <c r="C16" s="25" t="s">
        <v>74</v>
      </c>
      <c r="D16" s="25" t="s">
        <v>75</v>
      </c>
      <c r="E16" s="26" t="s">
        <v>76</v>
      </c>
      <c r="F16" s="26" t="s">
        <v>5</v>
      </c>
      <c r="G16" s="26" t="s">
        <v>39</v>
      </c>
      <c r="H16" s="27" t="s">
        <v>49</v>
      </c>
      <c r="I16" s="27" t="s">
        <v>50</v>
      </c>
      <c r="J16" s="28" t="s">
        <v>42</v>
      </c>
      <c r="K16" s="27" t="s">
        <v>56</v>
      </c>
      <c r="L16" s="29" t="s">
        <v>41</v>
      </c>
      <c r="M16" s="27" t="s">
        <v>43</v>
      </c>
      <c r="N16" s="27" t="s">
        <v>57</v>
      </c>
      <c r="O16" s="27" t="s">
        <v>58</v>
      </c>
      <c r="P16" s="29" t="s">
        <v>45</v>
      </c>
      <c r="Q16" s="29" t="s">
        <v>73</v>
      </c>
      <c r="R16" s="27">
        <v>8846151</v>
      </c>
      <c r="S16" s="27">
        <v>8734625.3499999996</v>
      </c>
      <c r="T16" s="27">
        <v>8734625.3499999996</v>
      </c>
      <c r="U16" s="27">
        <v>8734625.3499999996</v>
      </c>
      <c r="V16" s="27">
        <v>8712071.3499999996</v>
      </c>
      <c r="W16" s="27">
        <v>8712071.3499999996</v>
      </c>
      <c r="X16" s="27">
        <v>8712071.3499999996</v>
      </c>
      <c r="Y16" s="30">
        <f>((W16/S16)*100)</f>
        <v>99.741786291955847</v>
      </c>
      <c r="Z16" s="29">
        <v>0</v>
      </c>
      <c r="AA16" s="29" t="s">
        <v>77</v>
      </c>
      <c r="AB16" s="24">
        <v>1436733</v>
      </c>
      <c r="AC16" s="30">
        <v>100</v>
      </c>
      <c r="AD16" s="30">
        <v>100</v>
      </c>
      <c r="AE16" s="31" t="s">
        <v>48</v>
      </c>
      <c r="AF16" s="18"/>
    </row>
    <row r="17" spans="2:32" ht="60.75">
      <c r="B17" s="18"/>
      <c r="C17" s="25" t="s">
        <v>227</v>
      </c>
      <c r="D17" s="25" t="s">
        <v>228</v>
      </c>
      <c r="E17" s="26" t="s">
        <v>229</v>
      </c>
      <c r="F17" s="26" t="s">
        <v>5</v>
      </c>
      <c r="G17" s="26" t="s">
        <v>39</v>
      </c>
      <c r="H17" s="27" t="s">
        <v>49</v>
      </c>
      <c r="I17" s="27" t="s">
        <v>50</v>
      </c>
      <c r="J17" s="28" t="s">
        <v>42</v>
      </c>
      <c r="K17" s="27" t="s">
        <v>56</v>
      </c>
      <c r="L17" s="29" t="s">
        <v>41</v>
      </c>
      <c r="M17" s="27" t="s">
        <v>43</v>
      </c>
      <c r="N17" s="27" t="s">
        <v>57</v>
      </c>
      <c r="O17" s="27" t="s">
        <v>58</v>
      </c>
      <c r="P17" s="29" t="s">
        <v>45</v>
      </c>
      <c r="Q17" s="29" t="s">
        <v>73</v>
      </c>
      <c r="R17" s="27">
        <v>180229.51</v>
      </c>
      <c r="S17" s="27">
        <v>180229.51</v>
      </c>
      <c r="T17" s="27">
        <v>180229.51</v>
      </c>
      <c r="U17" s="27">
        <v>180229.51</v>
      </c>
      <c r="V17" s="27">
        <v>180229.51</v>
      </c>
      <c r="W17" s="27">
        <v>180229.51</v>
      </c>
      <c r="X17" s="27">
        <v>180229.51</v>
      </c>
      <c r="Y17" s="30">
        <f>((W17/S17)*100)</f>
        <v>100</v>
      </c>
      <c r="Z17" s="29">
        <v>0</v>
      </c>
      <c r="AA17" s="29" t="s">
        <v>62</v>
      </c>
      <c r="AB17" s="24">
        <v>2807</v>
      </c>
      <c r="AC17" s="30">
        <v>100</v>
      </c>
      <c r="AD17" s="30">
        <v>50</v>
      </c>
      <c r="AE17" s="31" t="s">
        <v>48</v>
      </c>
      <c r="AF17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122"/>
  <sheetViews>
    <sheetView showGridLines="0" view="pageBreakPreview" zoomScale="80" zoomScaleNormal="80" zoomScaleSheetLayoutView="80" workbookViewId="0">
      <selection activeCell="D8" sqref="D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425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426</v>
      </c>
      <c r="D8" s="40">
        <v>2012</v>
      </c>
      <c r="E8" s="40"/>
      <c r="F8" s="40"/>
      <c r="G8" s="40"/>
      <c r="H8" s="40"/>
      <c r="I8" s="37"/>
      <c r="J8" s="38"/>
      <c r="K8" s="38"/>
      <c r="L8" s="38"/>
      <c r="M8" s="40"/>
      <c r="N8" s="40"/>
      <c r="O8" s="40"/>
      <c r="P8" s="40"/>
      <c r="Q8" s="40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1" t="s">
        <v>427</v>
      </c>
      <c r="D9" s="42" t="s">
        <v>433</v>
      </c>
      <c r="E9" s="35"/>
      <c r="F9" s="35"/>
      <c r="G9" s="35"/>
      <c r="H9" s="35"/>
      <c r="I9" s="41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0" t="s">
        <v>428</v>
      </c>
      <c r="D10" s="37" t="s">
        <v>429</v>
      </c>
      <c r="E10" s="37"/>
      <c r="F10" s="37"/>
      <c r="G10" s="37"/>
      <c r="H10" s="37"/>
      <c r="I10" s="40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0" t="s">
        <v>430</v>
      </c>
      <c r="D11" s="40" t="s">
        <v>431</v>
      </c>
      <c r="E11" s="40"/>
      <c r="F11" s="40"/>
      <c r="G11" s="40"/>
      <c r="H11" s="40"/>
      <c r="I11" s="40"/>
      <c r="J11" s="43"/>
      <c r="K11" s="43"/>
      <c r="L11" s="43"/>
      <c r="M11" s="40"/>
      <c r="N11" s="40"/>
      <c r="O11" s="40"/>
      <c r="P11" s="40"/>
      <c r="Q11" s="40"/>
      <c r="R11" s="43"/>
      <c r="S11" s="43"/>
      <c r="T11" s="43"/>
      <c r="U11" s="43"/>
      <c r="V11" s="43"/>
      <c r="W11" s="43"/>
      <c r="X11" s="43"/>
      <c r="AN11" s="36"/>
    </row>
    <row r="12" spans="1:40">
      <c r="A12" s="33"/>
      <c r="C12" s="3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N12" s="45"/>
    </row>
    <row r="13" spans="1:40" s="32" customFormat="1" ht="29.25" customHeight="1">
      <c r="C13" s="46" t="s">
        <v>432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0.75">
      <c r="B16" s="18"/>
      <c r="C16" s="25" t="s">
        <v>80</v>
      </c>
      <c r="D16" s="25" t="s">
        <v>81</v>
      </c>
      <c r="E16" s="26" t="s">
        <v>82</v>
      </c>
      <c r="F16" s="26" t="s">
        <v>5</v>
      </c>
      <c r="G16" s="26" t="s">
        <v>39</v>
      </c>
      <c r="H16" s="27" t="s">
        <v>49</v>
      </c>
      <c r="I16" s="27" t="s">
        <v>50</v>
      </c>
      <c r="J16" s="28" t="s">
        <v>42</v>
      </c>
      <c r="K16" s="27" t="s">
        <v>56</v>
      </c>
      <c r="L16" s="29" t="s">
        <v>41</v>
      </c>
      <c r="M16" s="27" t="s">
        <v>43</v>
      </c>
      <c r="N16" s="27" t="s">
        <v>83</v>
      </c>
      <c r="O16" s="27" t="s">
        <v>61</v>
      </c>
      <c r="P16" s="29" t="s">
        <v>45</v>
      </c>
      <c r="Q16" s="29" t="s">
        <v>79</v>
      </c>
      <c r="R16" s="27">
        <v>49505.57</v>
      </c>
      <c r="S16" s="27">
        <v>49505.57</v>
      </c>
      <c r="T16" s="27">
        <v>49505.57</v>
      </c>
      <c r="U16" s="27">
        <v>49505.57</v>
      </c>
      <c r="V16" s="27">
        <v>46020.03</v>
      </c>
      <c r="W16" s="27">
        <v>46020.03</v>
      </c>
      <c r="X16" s="27">
        <v>46020.03</v>
      </c>
      <c r="Y16" s="30">
        <f t="shared" ref="Y16:Y43" si="0">((W16/S16)*100)</f>
        <v>92.959297307353495</v>
      </c>
      <c r="Z16" s="29">
        <v>0</v>
      </c>
      <c r="AA16" s="29" t="s">
        <v>69</v>
      </c>
      <c r="AB16" s="24">
        <v>40</v>
      </c>
      <c r="AC16" s="30">
        <v>100</v>
      </c>
      <c r="AD16" s="30">
        <v>100</v>
      </c>
      <c r="AE16" s="31" t="s">
        <v>48</v>
      </c>
      <c r="AF16" s="18"/>
    </row>
    <row r="17" spans="2:32" ht="60.75">
      <c r="B17" s="18"/>
      <c r="C17" s="25" t="s">
        <v>84</v>
      </c>
      <c r="D17" s="25" t="s">
        <v>85</v>
      </c>
      <c r="E17" s="26" t="s">
        <v>86</v>
      </c>
      <c r="F17" s="26" t="s">
        <v>5</v>
      </c>
      <c r="G17" s="26" t="s">
        <v>39</v>
      </c>
      <c r="H17" s="27" t="s">
        <v>49</v>
      </c>
      <c r="I17" s="27" t="s">
        <v>50</v>
      </c>
      <c r="J17" s="28" t="s">
        <v>42</v>
      </c>
      <c r="K17" s="27" t="s">
        <v>56</v>
      </c>
      <c r="L17" s="29" t="s">
        <v>41</v>
      </c>
      <c r="M17" s="27" t="s">
        <v>43</v>
      </c>
      <c r="N17" s="27" t="s">
        <v>83</v>
      </c>
      <c r="O17" s="27" t="s">
        <v>61</v>
      </c>
      <c r="P17" s="29" t="s">
        <v>45</v>
      </c>
      <c r="Q17" s="29" t="s">
        <v>79</v>
      </c>
      <c r="R17" s="27">
        <v>102516.57</v>
      </c>
      <c r="S17" s="27">
        <v>79224.08</v>
      </c>
      <c r="T17" s="27">
        <v>79224.08</v>
      </c>
      <c r="U17" s="27">
        <v>79224.08</v>
      </c>
      <c r="V17" s="27">
        <v>79224.08</v>
      </c>
      <c r="W17" s="27">
        <v>79224.08</v>
      </c>
      <c r="X17" s="27">
        <v>79224.08</v>
      </c>
      <c r="Y17" s="30">
        <f t="shared" si="0"/>
        <v>100</v>
      </c>
      <c r="Z17" s="29">
        <v>0</v>
      </c>
      <c r="AA17" s="29" t="s">
        <v>69</v>
      </c>
      <c r="AB17" s="24">
        <v>54</v>
      </c>
      <c r="AC17" s="30">
        <v>100</v>
      </c>
      <c r="AD17" s="30">
        <v>100</v>
      </c>
      <c r="AE17" s="31" t="s">
        <v>48</v>
      </c>
      <c r="AF17" s="18"/>
    </row>
    <row r="18" spans="2:32" ht="60.75">
      <c r="B18" s="18"/>
      <c r="C18" s="25" t="s">
        <v>87</v>
      </c>
      <c r="D18" s="25" t="s">
        <v>88</v>
      </c>
      <c r="E18" s="26" t="s">
        <v>89</v>
      </c>
      <c r="F18" s="26" t="s">
        <v>5</v>
      </c>
      <c r="G18" s="26" t="s">
        <v>39</v>
      </c>
      <c r="H18" s="27" t="s">
        <v>49</v>
      </c>
      <c r="I18" s="27" t="s">
        <v>50</v>
      </c>
      <c r="J18" s="28" t="s">
        <v>42</v>
      </c>
      <c r="K18" s="27" t="s">
        <v>56</v>
      </c>
      <c r="L18" s="29" t="s">
        <v>41</v>
      </c>
      <c r="M18" s="27" t="s">
        <v>43</v>
      </c>
      <c r="N18" s="27" t="s">
        <v>57</v>
      </c>
      <c r="O18" s="27" t="s">
        <v>58</v>
      </c>
      <c r="P18" s="29" t="s">
        <v>45</v>
      </c>
      <c r="Q18" s="29" t="s">
        <v>79</v>
      </c>
      <c r="R18" s="27">
        <v>257121.49</v>
      </c>
      <c r="S18" s="27">
        <v>257121.49</v>
      </c>
      <c r="T18" s="27">
        <v>257121.49</v>
      </c>
      <c r="U18" s="27">
        <v>257121.49</v>
      </c>
      <c r="V18" s="27">
        <v>138996.85</v>
      </c>
      <c r="W18" s="27">
        <v>138996.85</v>
      </c>
      <c r="X18" s="27">
        <v>138996.85</v>
      </c>
      <c r="Y18" s="30">
        <f t="shared" si="0"/>
        <v>54.058822543382121</v>
      </c>
      <c r="Z18" s="29">
        <v>0</v>
      </c>
      <c r="AA18" s="29" t="s">
        <v>90</v>
      </c>
      <c r="AB18" s="24">
        <v>559</v>
      </c>
      <c r="AC18" s="30">
        <v>100</v>
      </c>
      <c r="AD18" s="30">
        <v>82</v>
      </c>
      <c r="AE18" s="31" t="s">
        <v>48</v>
      </c>
      <c r="AF18" s="18"/>
    </row>
    <row r="19" spans="2:32" ht="60.75">
      <c r="B19" s="18"/>
      <c r="C19" s="25" t="s">
        <v>91</v>
      </c>
      <c r="D19" s="25" t="s">
        <v>92</v>
      </c>
      <c r="E19" s="26" t="s">
        <v>93</v>
      </c>
      <c r="F19" s="26" t="s">
        <v>5</v>
      </c>
      <c r="G19" s="26" t="s">
        <v>39</v>
      </c>
      <c r="H19" s="27" t="s">
        <v>49</v>
      </c>
      <c r="I19" s="27" t="s">
        <v>50</v>
      </c>
      <c r="J19" s="28" t="s">
        <v>42</v>
      </c>
      <c r="K19" s="27" t="s">
        <v>56</v>
      </c>
      <c r="L19" s="29" t="s">
        <v>41</v>
      </c>
      <c r="M19" s="27" t="s">
        <v>43</v>
      </c>
      <c r="N19" s="27" t="s">
        <v>94</v>
      </c>
      <c r="O19" s="27" t="s">
        <v>58</v>
      </c>
      <c r="P19" s="29" t="s">
        <v>45</v>
      </c>
      <c r="Q19" s="29" t="s">
        <v>79</v>
      </c>
      <c r="R19" s="27">
        <v>1723260.75</v>
      </c>
      <c r="S19" s="27">
        <v>1384245.67</v>
      </c>
      <c r="T19" s="27">
        <v>1384245.67</v>
      </c>
      <c r="U19" s="27">
        <v>1384245.67</v>
      </c>
      <c r="V19" s="27">
        <v>1384245.67</v>
      </c>
      <c r="W19" s="27">
        <v>1384245.67</v>
      </c>
      <c r="X19" s="27">
        <v>1384245.67</v>
      </c>
      <c r="Y19" s="30">
        <f t="shared" si="0"/>
        <v>100</v>
      </c>
      <c r="Z19" s="29">
        <v>0</v>
      </c>
      <c r="AA19" s="29" t="s">
        <v>95</v>
      </c>
      <c r="AB19" s="24">
        <v>17764</v>
      </c>
      <c r="AC19" s="30">
        <v>100</v>
      </c>
      <c r="AD19" s="30">
        <v>100</v>
      </c>
      <c r="AE19" s="31" t="s">
        <v>48</v>
      </c>
      <c r="AF19" s="18"/>
    </row>
    <row r="20" spans="2:32" ht="60.75">
      <c r="B20" s="18"/>
      <c r="C20" s="25" t="s">
        <v>96</v>
      </c>
      <c r="D20" s="25" t="s">
        <v>97</v>
      </c>
      <c r="E20" s="26" t="s">
        <v>98</v>
      </c>
      <c r="F20" s="26" t="s">
        <v>5</v>
      </c>
      <c r="G20" s="26" t="s">
        <v>39</v>
      </c>
      <c r="H20" s="27" t="s">
        <v>49</v>
      </c>
      <c r="I20" s="27" t="s">
        <v>50</v>
      </c>
      <c r="J20" s="28" t="s">
        <v>42</v>
      </c>
      <c r="K20" s="27" t="s">
        <v>56</v>
      </c>
      <c r="L20" s="29" t="s">
        <v>41</v>
      </c>
      <c r="M20" s="27" t="s">
        <v>43</v>
      </c>
      <c r="N20" s="27" t="s">
        <v>57</v>
      </c>
      <c r="O20" s="27" t="s">
        <v>58</v>
      </c>
      <c r="P20" s="29" t="s">
        <v>45</v>
      </c>
      <c r="Q20" s="29" t="s">
        <v>79</v>
      </c>
      <c r="R20" s="27">
        <v>643568.41</v>
      </c>
      <c r="S20" s="27">
        <v>546820.78</v>
      </c>
      <c r="T20" s="27">
        <v>546820.78</v>
      </c>
      <c r="U20" s="27">
        <v>546820.78</v>
      </c>
      <c r="V20" s="27">
        <v>532526.28</v>
      </c>
      <c r="W20" s="27">
        <v>532526.28</v>
      </c>
      <c r="X20" s="27">
        <v>532526.28</v>
      </c>
      <c r="Y20" s="30">
        <f t="shared" si="0"/>
        <v>97.385889395059195</v>
      </c>
      <c r="Z20" s="29">
        <v>0</v>
      </c>
      <c r="AA20" s="29" t="s">
        <v>95</v>
      </c>
      <c r="AB20" s="24">
        <v>1148</v>
      </c>
      <c r="AC20" s="30">
        <v>100</v>
      </c>
      <c r="AD20" s="30">
        <v>100</v>
      </c>
      <c r="AE20" s="31" t="s">
        <v>48</v>
      </c>
      <c r="AF20" s="18"/>
    </row>
    <row r="21" spans="2:32" ht="60.75">
      <c r="B21" s="18"/>
      <c r="C21" s="25" t="s">
        <v>99</v>
      </c>
      <c r="D21" s="25" t="s">
        <v>100</v>
      </c>
      <c r="E21" s="26" t="s">
        <v>101</v>
      </c>
      <c r="F21" s="26" t="s">
        <v>5</v>
      </c>
      <c r="G21" s="26" t="s">
        <v>39</v>
      </c>
      <c r="H21" s="27" t="s">
        <v>49</v>
      </c>
      <c r="I21" s="27" t="s">
        <v>50</v>
      </c>
      <c r="J21" s="28" t="s">
        <v>42</v>
      </c>
      <c r="K21" s="27" t="s">
        <v>56</v>
      </c>
      <c r="L21" s="29" t="s">
        <v>41</v>
      </c>
      <c r="M21" s="27" t="s">
        <v>43</v>
      </c>
      <c r="N21" s="27" t="s">
        <v>57</v>
      </c>
      <c r="O21" s="27" t="s">
        <v>58</v>
      </c>
      <c r="P21" s="29" t="s">
        <v>45</v>
      </c>
      <c r="Q21" s="29" t="s">
        <v>79</v>
      </c>
      <c r="R21" s="27">
        <v>539323.9</v>
      </c>
      <c r="S21" s="27">
        <v>467259.56</v>
      </c>
      <c r="T21" s="27">
        <v>467259.56</v>
      </c>
      <c r="U21" s="27">
        <v>467259.56</v>
      </c>
      <c r="V21" s="27">
        <v>459526.27</v>
      </c>
      <c r="W21" s="27">
        <v>459526.27</v>
      </c>
      <c r="X21" s="27">
        <v>459526.27</v>
      </c>
      <c r="Y21" s="30">
        <f t="shared" si="0"/>
        <v>98.344969121659062</v>
      </c>
      <c r="Z21" s="29">
        <v>0</v>
      </c>
      <c r="AA21" s="29" t="s">
        <v>90</v>
      </c>
      <c r="AB21" s="24">
        <v>8254</v>
      </c>
      <c r="AC21" s="30">
        <v>100</v>
      </c>
      <c r="AD21" s="30">
        <v>100</v>
      </c>
      <c r="AE21" s="31" t="s">
        <v>48</v>
      </c>
      <c r="AF21" s="18"/>
    </row>
    <row r="22" spans="2:32" ht="60.75">
      <c r="B22" s="18"/>
      <c r="C22" s="25" t="s">
        <v>102</v>
      </c>
      <c r="D22" s="25" t="s">
        <v>103</v>
      </c>
      <c r="E22" s="26" t="s">
        <v>104</v>
      </c>
      <c r="F22" s="26" t="s">
        <v>5</v>
      </c>
      <c r="G22" s="26" t="s">
        <v>39</v>
      </c>
      <c r="H22" s="27" t="s">
        <v>49</v>
      </c>
      <c r="I22" s="27" t="s">
        <v>50</v>
      </c>
      <c r="J22" s="28" t="s">
        <v>42</v>
      </c>
      <c r="K22" s="27" t="s">
        <v>56</v>
      </c>
      <c r="L22" s="29" t="s">
        <v>41</v>
      </c>
      <c r="M22" s="27" t="s">
        <v>43</v>
      </c>
      <c r="N22" s="27" t="s">
        <v>57</v>
      </c>
      <c r="O22" s="27" t="s">
        <v>58</v>
      </c>
      <c r="P22" s="29" t="s">
        <v>45</v>
      </c>
      <c r="Q22" s="29" t="s">
        <v>79</v>
      </c>
      <c r="R22" s="27">
        <v>648254</v>
      </c>
      <c r="S22" s="27">
        <v>648253.5</v>
      </c>
      <c r="T22" s="27">
        <v>648253.5</v>
      </c>
      <c r="U22" s="27">
        <v>648253.5</v>
      </c>
      <c r="V22" s="27">
        <v>648048.18000000005</v>
      </c>
      <c r="W22" s="27">
        <v>648048.18000000005</v>
      </c>
      <c r="X22" s="27">
        <v>648048.18000000005</v>
      </c>
      <c r="Y22" s="30">
        <f t="shared" si="0"/>
        <v>99.968327205329402</v>
      </c>
      <c r="Z22" s="29">
        <v>0</v>
      </c>
      <c r="AA22" s="29" t="s">
        <v>95</v>
      </c>
      <c r="AB22" s="24">
        <v>17764</v>
      </c>
      <c r="AC22" s="30">
        <v>100</v>
      </c>
      <c r="AD22" s="30">
        <v>75</v>
      </c>
      <c r="AE22" s="31" t="s">
        <v>48</v>
      </c>
      <c r="AF22" s="18"/>
    </row>
    <row r="23" spans="2:32" ht="60.75">
      <c r="B23" s="18"/>
      <c r="C23" s="25" t="s">
        <v>105</v>
      </c>
      <c r="D23" s="25" t="s">
        <v>106</v>
      </c>
      <c r="E23" s="26" t="s">
        <v>107</v>
      </c>
      <c r="F23" s="26" t="s">
        <v>5</v>
      </c>
      <c r="G23" s="26" t="s">
        <v>39</v>
      </c>
      <c r="H23" s="27" t="s">
        <v>49</v>
      </c>
      <c r="I23" s="27" t="s">
        <v>50</v>
      </c>
      <c r="J23" s="28" t="s">
        <v>42</v>
      </c>
      <c r="K23" s="27" t="s">
        <v>56</v>
      </c>
      <c r="L23" s="29" t="s">
        <v>41</v>
      </c>
      <c r="M23" s="27" t="s">
        <v>43</v>
      </c>
      <c r="N23" s="27" t="s">
        <v>57</v>
      </c>
      <c r="O23" s="27" t="s">
        <v>58</v>
      </c>
      <c r="P23" s="29" t="s">
        <v>45</v>
      </c>
      <c r="Q23" s="29" t="s">
        <v>79</v>
      </c>
      <c r="R23" s="27">
        <v>498324</v>
      </c>
      <c r="S23" s="27">
        <v>196287.86</v>
      </c>
      <c r="T23" s="27">
        <v>196287.86</v>
      </c>
      <c r="U23" s="27">
        <v>196287.86</v>
      </c>
      <c r="V23" s="27">
        <v>195111.45</v>
      </c>
      <c r="W23" s="27">
        <v>195111.45</v>
      </c>
      <c r="X23" s="27">
        <v>195111.45</v>
      </c>
      <c r="Y23" s="30">
        <f t="shared" si="0"/>
        <v>99.40067103487705</v>
      </c>
      <c r="Z23" s="29">
        <v>0</v>
      </c>
      <c r="AA23" s="29" t="s">
        <v>95</v>
      </c>
      <c r="AB23" s="24">
        <v>7578</v>
      </c>
      <c r="AC23" s="30">
        <v>100</v>
      </c>
      <c r="AD23" s="30">
        <v>99</v>
      </c>
      <c r="AE23" s="31" t="s">
        <v>48</v>
      </c>
      <c r="AF23" s="18"/>
    </row>
    <row r="24" spans="2:32" ht="60.75">
      <c r="B24" s="18"/>
      <c r="C24" s="25" t="s">
        <v>108</v>
      </c>
      <c r="D24" s="25" t="s">
        <v>109</v>
      </c>
      <c r="E24" s="26" t="s">
        <v>110</v>
      </c>
      <c r="F24" s="26" t="s">
        <v>5</v>
      </c>
      <c r="G24" s="26" t="s">
        <v>39</v>
      </c>
      <c r="H24" s="27" t="s">
        <v>49</v>
      </c>
      <c r="I24" s="27" t="s">
        <v>50</v>
      </c>
      <c r="J24" s="28" t="s">
        <v>42</v>
      </c>
      <c r="K24" s="27" t="s">
        <v>56</v>
      </c>
      <c r="L24" s="29" t="s">
        <v>41</v>
      </c>
      <c r="M24" s="27" t="s">
        <v>43</v>
      </c>
      <c r="N24" s="27" t="s">
        <v>57</v>
      </c>
      <c r="O24" s="27" t="s">
        <v>61</v>
      </c>
      <c r="P24" s="29" t="s">
        <v>45</v>
      </c>
      <c r="Q24" s="29" t="s">
        <v>79</v>
      </c>
      <c r="R24" s="27">
        <v>149377</v>
      </c>
      <c r="S24" s="27">
        <v>149377.29999999999</v>
      </c>
      <c r="T24" s="27">
        <v>149377.29999999999</v>
      </c>
      <c r="U24" s="27">
        <v>149377.29999999999</v>
      </c>
      <c r="V24" s="27">
        <v>134068.09</v>
      </c>
      <c r="W24" s="27">
        <v>134068.09</v>
      </c>
      <c r="X24" s="27">
        <v>134068.09</v>
      </c>
      <c r="Y24" s="30">
        <f t="shared" si="0"/>
        <v>89.75131428938667</v>
      </c>
      <c r="Z24" s="29">
        <v>0</v>
      </c>
      <c r="AA24" s="29" t="s">
        <v>69</v>
      </c>
      <c r="AB24" s="24">
        <v>61</v>
      </c>
      <c r="AC24" s="30">
        <v>100</v>
      </c>
      <c r="AD24" s="30">
        <v>42</v>
      </c>
      <c r="AE24" s="31" t="s">
        <v>48</v>
      </c>
      <c r="AF24" s="18"/>
    </row>
    <row r="25" spans="2:32" ht="60.75">
      <c r="B25" s="18"/>
      <c r="C25" s="25" t="s">
        <v>111</v>
      </c>
      <c r="D25" s="25" t="s">
        <v>112</v>
      </c>
      <c r="E25" s="26" t="s">
        <v>113</v>
      </c>
      <c r="F25" s="26" t="s">
        <v>5</v>
      </c>
      <c r="G25" s="26" t="s">
        <v>39</v>
      </c>
      <c r="H25" s="27" t="s">
        <v>49</v>
      </c>
      <c r="I25" s="27" t="s">
        <v>50</v>
      </c>
      <c r="J25" s="28" t="s">
        <v>42</v>
      </c>
      <c r="K25" s="27" t="s">
        <v>56</v>
      </c>
      <c r="L25" s="29" t="s">
        <v>41</v>
      </c>
      <c r="M25" s="27" t="s">
        <v>43</v>
      </c>
      <c r="N25" s="27" t="s">
        <v>57</v>
      </c>
      <c r="O25" s="27" t="s">
        <v>61</v>
      </c>
      <c r="P25" s="29" t="s">
        <v>45</v>
      </c>
      <c r="Q25" s="29" t="s">
        <v>79</v>
      </c>
      <c r="R25" s="27">
        <v>106004</v>
      </c>
      <c r="S25" s="27">
        <v>106004.19</v>
      </c>
      <c r="T25" s="27">
        <v>106004.19</v>
      </c>
      <c r="U25" s="27">
        <v>106004.19</v>
      </c>
      <c r="V25" s="27">
        <v>92611.63</v>
      </c>
      <c r="W25" s="27">
        <v>92611.63</v>
      </c>
      <c r="X25" s="27">
        <v>92611.63</v>
      </c>
      <c r="Y25" s="30">
        <f t="shared" si="0"/>
        <v>87.366008834179112</v>
      </c>
      <c r="Z25" s="29">
        <v>0</v>
      </c>
      <c r="AA25" s="29" t="s">
        <v>69</v>
      </c>
      <c r="AB25" s="24">
        <v>0</v>
      </c>
      <c r="AC25" s="30">
        <v>100</v>
      </c>
      <c r="AD25" s="30">
        <v>51</v>
      </c>
      <c r="AE25" s="31" t="s">
        <v>48</v>
      </c>
      <c r="AF25" s="18"/>
    </row>
    <row r="26" spans="2:32" ht="60.75">
      <c r="B26" s="18"/>
      <c r="C26" s="25" t="s">
        <v>114</v>
      </c>
      <c r="D26" s="25" t="s">
        <v>115</v>
      </c>
      <c r="E26" s="26" t="s">
        <v>116</v>
      </c>
      <c r="F26" s="26" t="s">
        <v>5</v>
      </c>
      <c r="G26" s="26" t="s">
        <v>39</v>
      </c>
      <c r="H26" s="27" t="s">
        <v>49</v>
      </c>
      <c r="I26" s="27" t="s">
        <v>50</v>
      </c>
      <c r="J26" s="28" t="s">
        <v>42</v>
      </c>
      <c r="K26" s="27" t="s">
        <v>56</v>
      </c>
      <c r="L26" s="29" t="s">
        <v>41</v>
      </c>
      <c r="M26" s="27" t="s">
        <v>43</v>
      </c>
      <c r="N26" s="27" t="s">
        <v>57</v>
      </c>
      <c r="O26" s="27" t="s">
        <v>61</v>
      </c>
      <c r="P26" s="29" t="s">
        <v>45</v>
      </c>
      <c r="Q26" s="29" t="s">
        <v>79</v>
      </c>
      <c r="R26" s="27">
        <v>143317</v>
      </c>
      <c r="S26" s="27">
        <v>104176.1</v>
      </c>
      <c r="T26" s="27">
        <v>104176.1</v>
      </c>
      <c r="U26" s="27">
        <v>104176.1</v>
      </c>
      <c r="V26" s="27">
        <v>100726.22</v>
      </c>
      <c r="W26" s="27">
        <v>100726.22</v>
      </c>
      <c r="X26" s="27">
        <v>100726.22</v>
      </c>
      <c r="Y26" s="30">
        <f t="shared" si="0"/>
        <v>96.688415097128797</v>
      </c>
      <c r="Z26" s="29">
        <v>0</v>
      </c>
      <c r="AA26" s="29" t="s">
        <v>69</v>
      </c>
      <c r="AB26" s="24">
        <v>0</v>
      </c>
      <c r="AC26" s="30">
        <v>100</v>
      </c>
      <c r="AD26" s="30">
        <v>55</v>
      </c>
      <c r="AE26" s="31" t="s">
        <v>48</v>
      </c>
      <c r="AF26" s="18"/>
    </row>
    <row r="27" spans="2:32" ht="60.75">
      <c r="B27" s="18"/>
      <c r="C27" s="25" t="s">
        <v>117</v>
      </c>
      <c r="D27" s="25" t="s">
        <v>118</v>
      </c>
      <c r="E27" s="26" t="s">
        <v>119</v>
      </c>
      <c r="F27" s="26" t="s">
        <v>5</v>
      </c>
      <c r="G27" s="26" t="s">
        <v>39</v>
      </c>
      <c r="H27" s="27" t="s">
        <v>49</v>
      </c>
      <c r="I27" s="27" t="s">
        <v>50</v>
      </c>
      <c r="J27" s="28" t="s">
        <v>42</v>
      </c>
      <c r="K27" s="27" t="s">
        <v>56</v>
      </c>
      <c r="L27" s="29" t="s">
        <v>41</v>
      </c>
      <c r="M27" s="27" t="s">
        <v>43</v>
      </c>
      <c r="N27" s="27" t="s">
        <v>57</v>
      </c>
      <c r="O27" s="27" t="s">
        <v>61</v>
      </c>
      <c r="P27" s="29" t="s">
        <v>45</v>
      </c>
      <c r="Q27" s="29" t="s">
        <v>79</v>
      </c>
      <c r="R27" s="27">
        <v>141011</v>
      </c>
      <c r="S27" s="27">
        <v>141010.87</v>
      </c>
      <c r="T27" s="27">
        <v>141010.87</v>
      </c>
      <c r="U27" s="27">
        <v>141010.87</v>
      </c>
      <c r="V27" s="27">
        <v>125659.14</v>
      </c>
      <c r="W27" s="27">
        <v>125659.14</v>
      </c>
      <c r="X27" s="27">
        <v>125659.14</v>
      </c>
      <c r="Y27" s="30">
        <f t="shared" si="0"/>
        <v>89.113087522968982</v>
      </c>
      <c r="Z27" s="29">
        <v>0</v>
      </c>
      <c r="AA27" s="29" t="s">
        <v>69</v>
      </c>
      <c r="AB27" s="24">
        <v>0</v>
      </c>
      <c r="AC27" s="30">
        <v>100</v>
      </c>
      <c r="AD27" s="30">
        <v>91</v>
      </c>
      <c r="AE27" s="31" t="s">
        <v>48</v>
      </c>
      <c r="AF27" s="18"/>
    </row>
    <row r="28" spans="2:32" ht="60.75">
      <c r="B28" s="18"/>
      <c r="C28" s="25" t="s">
        <v>120</v>
      </c>
      <c r="D28" s="25" t="s">
        <v>121</v>
      </c>
      <c r="E28" s="26" t="s">
        <v>122</v>
      </c>
      <c r="F28" s="26" t="s">
        <v>5</v>
      </c>
      <c r="G28" s="26" t="s">
        <v>39</v>
      </c>
      <c r="H28" s="27" t="s">
        <v>49</v>
      </c>
      <c r="I28" s="27" t="s">
        <v>50</v>
      </c>
      <c r="J28" s="28" t="s">
        <v>42</v>
      </c>
      <c r="K28" s="27" t="s">
        <v>56</v>
      </c>
      <c r="L28" s="29" t="s">
        <v>41</v>
      </c>
      <c r="M28" s="27" t="s">
        <v>43</v>
      </c>
      <c r="N28" s="27" t="s">
        <v>57</v>
      </c>
      <c r="O28" s="27" t="s">
        <v>61</v>
      </c>
      <c r="P28" s="29" t="s">
        <v>45</v>
      </c>
      <c r="Q28" s="29" t="s">
        <v>79</v>
      </c>
      <c r="R28" s="27">
        <v>0</v>
      </c>
      <c r="S28" s="27">
        <v>93912.5</v>
      </c>
      <c r="T28" s="27">
        <v>93912.5</v>
      </c>
      <c r="U28" s="27">
        <v>93912.5</v>
      </c>
      <c r="V28" s="27">
        <v>93839.66</v>
      </c>
      <c r="W28" s="27">
        <v>93839.66</v>
      </c>
      <c r="X28" s="27">
        <v>93839.66</v>
      </c>
      <c r="Y28" s="30">
        <f t="shared" si="0"/>
        <v>99.922438440037268</v>
      </c>
      <c r="Z28" s="29">
        <v>0</v>
      </c>
      <c r="AA28" s="29" t="s">
        <v>69</v>
      </c>
      <c r="AB28" s="24">
        <v>0</v>
      </c>
      <c r="AC28" s="30">
        <v>100</v>
      </c>
      <c r="AD28" s="30">
        <v>100</v>
      </c>
      <c r="AE28" s="31" t="s">
        <v>48</v>
      </c>
      <c r="AF28" s="18"/>
    </row>
    <row r="29" spans="2:32" ht="60.75">
      <c r="B29" s="18"/>
      <c r="C29" s="25" t="s">
        <v>123</v>
      </c>
      <c r="D29" s="25" t="s">
        <v>124</v>
      </c>
      <c r="E29" s="26" t="s">
        <v>125</v>
      </c>
      <c r="F29" s="26" t="s">
        <v>5</v>
      </c>
      <c r="G29" s="26" t="s">
        <v>39</v>
      </c>
      <c r="H29" s="27" t="s">
        <v>49</v>
      </c>
      <c r="I29" s="27" t="s">
        <v>50</v>
      </c>
      <c r="J29" s="28" t="s">
        <v>42</v>
      </c>
      <c r="K29" s="27" t="s">
        <v>56</v>
      </c>
      <c r="L29" s="29" t="s">
        <v>41</v>
      </c>
      <c r="M29" s="27" t="s">
        <v>43</v>
      </c>
      <c r="N29" s="27" t="s">
        <v>57</v>
      </c>
      <c r="O29" s="27" t="s">
        <v>61</v>
      </c>
      <c r="P29" s="29" t="s">
        <v>45</v>
      </c>
      <c r="Q29" s="29" t="s">
        <v>79</v>
      </c>
      <c r="R29" s="27">
        <v>0</v>
      </c>
      <c r="S29" s="27">
        <v>111271.37</v>
      </c>
      <c r="T29" s="27">
        <v>111271.37</v>
      </c>
      <c r="U29" s="27">
        <v>111271.37</v>
      </c>
      <c r="V29" s="27">
        <v>100144.23</v>
      </c>
      <c r="W29" s="27">
        <v>100144.23</v>
      </c>
      <c r="X29" s="27">
        <v>100144.23</v>
      </c>
      <c r="Y29" s="30">
        <f t="shared" si="0"/>
        <v>89.999997303888676</v>
      </c>
      <c r="Z29" s="29">
        <v>0</v>
      </c>
      <c r="AA29" s="29" t="s">
        <v>69</v>
      </c>
      <c r="AB29" s="24">
        <v>0</v>
      </c>
      <c r="AC29" s="30">
        <v>100</v>
      </c>
      <c r="AD29" s="30">
        <v>14</v>
      </c>
      <c r="AE29" s="31" t="s">
        <v>48</v>
      </c>
      <c r="AF29" s="18"/>
    </row>
    <row r="30" spans="2:32" ht="94.5">
      <c r="B30" s="18"/>
      <c r="C30" s="25" t="s">
        <v>126</v>
      </c>
      <c r="D30" s="25" t="s">
        <v>127</v>
      </c>
      <c r="E30" s="26" t="s">
        <v>128</v>
      </c>
      <c r="F30" s="26" t="s">
        <v>5</v>
      </c>
      <c r="G30" s="26" t="s">
        <v>39</v>
      </c>
      <c r="H30" s="27" t="s">
        <v>49</v>
      </c>
      <c r="I30" s="27" t="s">
        <v>50</v>
      </c>
      <c r="J30" s="28" t="s">
        <v>42</v>
      </c>
      <c r="K30" s="27" t="s">
        <v>56</v>
      </c>
      <c r="L30" s="29" t="s">
        <v>41</v>
      </c>
      <c r="M30" s="27" t="s">
        <v>43</v>
      </c>
      <c r="N30" s="27" t="s">
        <v>57</v>
      </c>
      <c r="O30" s="27" t="s">
        <v>61</v>
      </c>
      <c r="P30" s="29" t="s">
        <v>45</v>
      </c>
      <c r="Q30" s="29" t="s">
        <v>79</v>
      </c>
      <c r="R30" s="27">
        <v>0</v>
      </c>
      <c r="S30" s="27">
        <v>121549.55</v>
      </c>
      <c r="T30" s="27">
        <v>121549.55</v>
      </c>
      <c r="U30" s="27">
        <v>121549.55</v>
      </c>
      <c r="V30" s="27">
        <v>121549.55</v>
      </c>
      <c r="W30" s="27">
        <v>121549.55</v>
      </c>
      <c r="X30" s="27">
        <v>121549.55</v>
      </c>
      <c r="Y30" s="30">
        <f t="shared" si="0"/>
        <v>100</v>
      </c>
      <c r="Z30" s="29">
        <v>0</v>
      </c>
      <c r="AA30" s="29" t="s">
        <v>69</v>
      </c>
      <c r="AB30" s="24">
        <v>0</v>
      </c>
      <c r="AC30" s="30">
        <v>100</v>
      </c>
      <c r="AD30" s="30">
        <v>16</v>
      </c>
      <c r="AE30" s="31" t="s">
        <v>48</v>
      </c>
      <c r="AF30" s="18"/>
    </row>
    <row r="31" spans="2:32" ht="60.75">
      <c r="B31" s="18"/>
      <c r="C31" s="25" t="s">
        <v>129</v>
      </c>
      <c r="D31" s="25" t="s">
        <v>130</v>
      </c>
      <c r="E31" s="26" t="s">
        <v>131</v>
      </c>
      <c r="F31" s="26" t="s">
        <v>5</v>
      </c>
      <c r="G31" s="26" t="s">
        <v>39</v>
      </c>
      <c r="H31" s="27" t="s">
        <v>49</v>
      </c>
      <c r="I31" s="27" t="s">
        <v>50</v>
      </c>
      <c r="J31" s="28" t="s">
        <v>42</v>
      </c>
      <c r="K31" s="27" t="s">
        <v>56</v>
      </c>
      <c r="L31" s="29" t="s">
        <v>41</v>
      </c>
      <c r="M31" s="27" t="s">
        <v>43</v>
      </c>
      <c r="N31" s="27" t="s">
        <v>57</v>
      </c>
      <c r="O31" s="27" t="s">
        <v>61</v>
      </c>
      <c r="P31" s="29" t="s">
        <v>45</v>
      </c>
      <c r="Q31" s="29" t="s">
        <v>79</v>
      </c>
      <c r="R31" s="27">
        <v>0</v>
      </c>
      <c r="S31" s="27">
        <v>203023.33</v>
      </c>
      <c r="T31" s="27">
        <v>203023.33</v>
      </c>
      <c r="U31" s="27">
        <v>203023.33</v>
      </c>
      <c r="V31" s="27">
        <v>158358.19</v>
      </c>
      <c r="W31" s="27">
        <v>158358.19</v>
      </c>
      <c r="X31" s="27">
        <v>158358.19</v>
      </c>
      <c r="Y31" s="30">
        <f t="shared" si="0"/>
        <v>77.999996355098702</v>
      </c>
      <c r="Z31" s="29">
        <v>0</v>
      </c>
      <c r="AA31" s="29" t="s">
        <v>69</v>
      </c>
      <c r="AB31" s="24">
        <v>0</v>
      </c>
      <c r="AC31" s="30">
        <v>100</v>
      </c>
      <c r="AD31" s="30">
        <v>100</v>
      </c>
      <c r="AE31" s="31" t="s">
        <v>48</v>
      </c>
      <c r="AF31" s="18"/>
    </row>
    <row r="32" spans="2:32" ht="60.75">
      <c r="B32" s="18"/>
      <c r="C32" s="25" t="s">
        <v>132</v>
      </c>
      <c r="D32" s="25" t="s">
        <v>133</v>
      </c>
      <c r="E32" s="26" t="s">
        <v>134</v>
      </c>
      <c r="F32" s="26" t="s">
        <v>5</v>
      </c>
      <c r="G32" s="26" t="s">
        <v>39</v>
      </c>
      <c r="H32" s="27" t="s">
        <v>49</v>
      </c>
      <c r="I32" s="27" t="s">
        <v>50</v>
      </c>
      <c r="J32" s="28" t="s">
        <v>42</v>
      </c>
      <c r="K32" s="27" t="s">
        <v>56</v>
      </c>
      <c r="L32" s="29" t="s">
        <v>41</v>
      </c>
      <c r="M32" s="27" t="s">
        <v>43</v>
      </c>
      <c r="N32" s="27" t="s">
        <v>57</v>
      </c>
      <c r="O32" s="27" t="s">
        <v>61</v>
      </c>
      <c r="P32" s="29" t="s">
        <v>45</v>
      </c>
      <c r="Q32" s="29" t="s">
        <v>79</v>
      </c>
      <c r="R32" s="27">
        <v>0</v>
      </c>
      <c r="S32" s="27">
        <v>53148.54</v>
      </c>
      <c r="T32" s="27">
        <v>53148.54</v>
      </c>
      <c r="U32" s="27">
        <v>53148.54</v>
      </c>
      <c r="V32" s="27">
        <v>51014.879999999997</v>
      </c>
      <c r="W32" s="27">
        <v>51014.879999999997</v>
      </c>
      <c r="X32" s="27">
        <v>51014.879999999997</v>
      </c>
      <c r="Y32" s="30">
        <f t="shared" si="0"/>
        <v>95.985477681983355</v>
      </c>
      <c r="Z32" s="29">
        <v>0</v>
      </c>
      <c r="AA32" s="29" t="s">
        <v>69</v>
      </c>
      <c r="AB32" s="24">
        <v>0</v>
      </c>
      <c r="AC32" s="30">
        <v>100</v>
      </c>
      <c r="AD32" s="30">
        <v>100</v>
      </c>
      <c r="AE32" s="31" t="s">
        <v>48</v>
      </c>
      <c r="AF32" s="18"/>
    </row>
    <row r="33" spans="2:32" ht="60.75">
      <c r="B33" s="18"/>
      <c r="C33" s="25" t="s">
        <v>135</v>
      </c>
      <c r="D33" s="25" t="s">
        <v>136</v>
      </c>
      <c r="E33" s="26" t="s">
        <v>137</v>
      </c>
      <c r="F33" s="26" t="s">
        <v>5</v>
      </c>
      <c r="G33" s="26" t="s">
        <v>39</v>
      </c>
      <c r="H33" s="27" t="s">
        <v>49</v>
      </c>
      <c r="I33" s="27" t="s">
        <v>50</v>
      </c>
      <c r="J33" s="28" t="s">
        <v>42</v>
      </c>
      <c r="K33" s="27" t="s">
        <v>56</v>
      </c>
      <c r="L33" s="29" t="s">
        <v>41</v>
      </c>
      <c r="M33" s="27" t="s">
        <v>43</v>
      </c>
      <c r="N33" s="27" t="s">
        <v>57</v>
      </c>
      <c r="O33" s="27" t="s">
        <v>61</v>
      </c>
      <c r="P33" s="29" t="s">
        <v>45</v>
      </c>
      <c r="Q33" s="29" t="s">
        <v>79</v>
      </c>
      <c r="R33" s="27">
        <v>0</v>
      </c>
      <c r="S33" s="27">
        <v>101929.60000000001</v>
      </c>
      <c r="T33" s="27">
        <v>101929.60000000001</v>
      </c>
      <c r="U33" s="27">
        <v>101929.60000000001</v>
      </c>
      <c r="V33" s="27">
        <v>91736.63</v>
      </c>
      <c r="W33" s="27">
        <v>91736.63</v>
      </c>
      <c r="X33" s="27">
        <v>91736.63</v>
      </c>
      <c r="Y33" s="30">
        <f t="shared" si="0"/>
        <v>89.999990189307127</v>
      </c>
      <c r="Z33" s="29">
        <v>0</v>
      </c>
      <c r="AA33" s="29" t="s">
        <v>69</v>
      </c>
      <c r="AB33" s="24">
        <v>0</v>
      </c>
      <c r="AC33" s="30">
        <v>100</v>
      </c>
      <c r="AD33" s="30">
        <v>100</v>
      </c>
      <c r="AE33" s="31" t="s">
        <v>48</v>
      </c>
      <c r="AF33" s="18"/>
    </row>
    <row r="34" spans="2:32" ht="60.75">
      <c r="B34" s="18"/>
      <c r="C34" s="25" t="s">
        <v>138</v>
      </c>
      <c r="D34" s="25" t="s">
        <v>139</v>
      </c>
      <c r="E34" s="26" t="s">
        <v>140</v>
      </c>
      <c r="F34" s="26" t="s">
        <v>5</v>
      </c>
      <c r="G34" s="26" t="s">
        <v>39</v>
      </c>
      <c r="H34" s="27" t="s">
        <v>49</v>
      </c>
      <c r="I34" s="27" t="s">
        <v>50</v>
      </c>
      <c r="J34" s="28" t="s">
        <v>42</v>
      </c>
      <c r="K34" s="27" t="s">
        <v>56</v>
      </c>
      <c r="L34" s="29" t="s">
        <v>41</v>
      </c>
      <c r="M34" s="27" t="s">
        <v>43</v>
      </c>
      <c r="N34" s="27" t="s">
        <v>57</v>
      </c>
      <c r="O34" s="27" t="s">
        <v>61</v>
      </c>
      <c r="P34" s="29" t="s">
        <v>45</v>
      </c>
      <c r="Q34" s="29" t="s">
        <v>79</v>
      </c>
      <c r="R34" s="27">
        <v>0</v>
      </c>
      <c r="S34" s="27">
        <v>116185.53</v>
      </c>
      <c r="T34" s="27">
        <v>116185.53</v>
      </c>
      <c r="U34" s="27">
        <v>116185.53</v>
      </c>
      <c r="V34" s="27">
        <v>104154</v>
      </c>
      <c r="W34" s="27">
        <v>104154</v>
      </c>
      <c r="X34" s="27">
        <v>104154</v>
      </c>
      <c r="Y34" s="30">
        <f t="shared" si="0"/>
        <v>89.644553844183534</v>
      </c>
      <c r="Z34" s="29">
        <v>0</v>
      </c>
      <c r="AA34" s="29" t="s">
        <v>69</v>
      </c>
      <c r="AB34" s="24">
        <v>0</v>
      </c>
      <c r="AC34" s="30">
        <v>100</v>
      </c>
      <c r="AD34" s="30">
        <v>100</v>
      </c>
      <c r="AE34" s="31" t="s">
        <v>48</v>
      </c>
      <c r="AF34" s="18"/>
    </row>
    <row r="35" spans="2:32" ht="60.75">
      <c r="B35" s="18"/>
      <c r="C35" s="25" t="s">
        <v>141</v>
      </c>
      <c r="D35" s="25" t="s">
        <v>142</v>
      </c>
      <c r="E35" s="26" t="s">
        <v>143</v>
      </c>
      <c r="F35" s="26" t="s">
        <v>5</v>
      </c>
      <c r="G35" s="26" t="s">
        <v>39</v>
      </c>
      <c r="H35" s="27" t="s">
        <v>49</v>
      </c>
      <c r="I35" s="27" t="s">
        <v>50</v>
      </c>
      <c r="J35" s="28" t="s">
        <v>42</v>
      </c>
      <c r="K35" s="27" t="s">
        <v>56</v>
      </c>
      <c r="L35" s="29" t="s">
        <v>41</v>
      </c>
      <c r="M35" s="27" t="s">
        <v>43</v>
      </c>
      <c r="N35" s="27" t="s">
        <v>144</v>
      </c>
      <c r="O35" s="27" t="s">
        <v>61</v>
      </c>
      <c r="P35" s="29" t="s">
        <v>45</v>
      </c>
      <c r="Q35" s="29" t="s">
        <v>79</v>
      </c>
      <c r="R35" s="27">
        <v>0</v>
      </c>
      <c r="S35" s="27">
        <v>5562319.4000000004</v>
      </c>
      <c r="T35" s="27">
        <v>5562319.4000000004</v>
      </c>
      <c r="U35" s="27">
        <v>5562319.4000000004</v>
      </c>
      <c r="V35" s="27">
        <v>4344537.72</v>
      </c>
      <c r="W35" s="27">
        <v>4344537.72</v>
      </c>
      <c r="X35" s="27">
        <v>4344537.72</v>
      </c>
      <c r="Y35" s="30">
        <f t="shared" si="0"/>
        <v>78.106584817836961</v>
      </c>
      <c r="Z35" s="29">
        <v>0</v>
      </c>
      <c r="AA35" s="29" t="s">
        <v>95</v>
      </c>
      <c r="AB35" s="24">
        <v>5160</v>
      </c>
      <c r="AC35" s="30">
        <v>100</v>
      </c>
      <c r="AD35" s="30">
        <v>96</v>
      </c>
      <c r="AE35" s="31" t="s">
        <v>48</v>
      </c>
      <c r="AF35" s="18"/>
    </row>
    <row r="36" spans="2:32" ht="60.75">
      <c r="B36" s="18"/>
      <c r="C36" s="25" t="s">
        <v>145</v>
      </c>
      <c r="D36" s="25" t="s">
        <v>146</v>
      </c>
      <c r="E36" s="26" t="s">
        <v>147</v>
      </c>
      <c r="F36" s="26" t="s">
        <v>5</v>
      </c>
      <c r="G36" s="26" t="s">
        <v>39</v>
      </c>
      <c r="H36" s="27" t="s">
        <v>49</v>
      </c>
      <c r="I36" s="27" t="s">
        <v>50</v>
      </c>
      <c r="J36" s="28" t="s">
        <v>42</v>
      </c>
      <c r="K36" s="27" t="s">
        <v>56</v>
      </c>
      <c r="L36" s="29" t="s">
        <v>41</v>
      </c>
      <c r="M36" s="27" t="s">
        <v>43</v>
      </c>
      <c r="N36" s="27" t="s">
        <v>144</v>
      </c>
      <c r="O36" s="27" t="s">
        <v>61</v>
      </c>
      <c r="P36" s="29" t="s">
        <v>45</v>
      </c>
      <c r="Q36" s="29" t="s">
        <v>79</v>
      </c>
      <c r="R36" s="27">
        <v>0</v>
      </c>
      <c r="S36" s="27">
        <v>1277253</v>
      </c>
      <c r="T36" s="27">
        <v>1277253</v>
      </c>
      <c r="U36" s="27">
        <v>1277253</v>
      </c>
      <c r="V36" s="27">
        <v>1275684.6499999999</v>
      </c>
      <c r="W36" s="27">
        <v>1275684.6499999999</v>
      </c>
      <c r="X36" s="27">
        <v>1275684.6499999999</v>
      </c>
      <c r="Y36" s="30">
        <f t="shared" si="0"/>
        <v>99.877209135543225</v>
      </c>
      <c r="Z36" s="29">
        <v>0</v>
      </c>
      <c r="AA36" s="29" t="s">
        <v>95</v>
      </c>
      <c r="AB36" s="24">
        <v>10000</v>
      </c>
      <c r="AC36" s="30">
        <v>100</v>
      </c>
      <c r="AD36" s="30">
        <v>98</v>
      </c>
      <c r="AE36" s="31" t="s">
        <v>48</v>
      </c>
      <c r="AF36" s="18"/>
    </row>
    <row r="37" spans="2:32" ht="60.75">
      <c r="B37" s="18"/>
      <c r="C37" s="25" t="s">
        <v>148</v>
      </c>
      <c r="D37" s="25" t="s">
        <v>149</v>
      </c>
      <c r="E37" s="26" t="s">
        <v>150</v>
      </c>
      <c r="F37" s="26" t="s">
        <v>5</v>
      </c>
      <c r="G37" s="26" t="s">
        <v>39</v>
      </c>
      <c r="H37" s="27" t="s">
        <v>49</v>
      </c>
      <c r="I37" s="27" t="s">
        <v>50</v>
      </c>
      <c r="J37" s="28" t="s">
        <v>42</v>
      </c>
      <c r="K37" s="27" t="s">
        <v>56</v>
      </c>
      <c r="L37" s="29" t="s">
        <v>41</v>
      </c>
      <c r="M37" s="27" t="s">
        <v>43</v>
      </c>
      <c r="N37" s="27" t="s">
        <v>144</v>
      </c>
      <c r="O37" s="27" t="s">
        <v>61</v>
      </c>
      <c r="P37" s="29" t="s">
        <v>45</v>
      </c>
      <c r="Q37" s="29" t="s">
        <v>79</v>
      </c>
      <c r="R37" s="27">
        <v>0</v>
      </c>
      <c r="S37" s="27">
        <v>4775137.9000000004</v>
      </c>
      <c r="T37" s="27">
        <v>4775137.9000000004</v>
      </c>
      <c r="U37" s="27">
        <v>4775137.9000000004</v>
      </c>
      <c r="V37" s="27">
        <v>3454366.87</v>
      </c>
      <c r="W37" s="27">
        <v>3454366.87</v>
      </c>
      <c r="X37" s="27">
        <v>3454366.87</v>
      </c>
      <c r="Y37" s="30">
        <f t="shared" si="0"/>
        <v>72.340672507070423</v>
      </c>
      <c r="Z37" s="29">
        <v>0</v>
      </c>
      <c r="AA37" s="29" t="s">
        <v>95</v>
      </c>
      <c r="AB37" s="24">
        <v>5466</v>
      </c>
      <c r="AC37" s="30">
        <v>100</v>
      </c>
      <c r="AD37" s="30">
        <v>60</v>
      </c>
      <c r="AE37" s="31" t="s">
        <v>48</v>
      </c>
      <c r="AF37" s="18"/>
    </row>
    <row r="38" spans="2:32" ht="60.75">
      <c r="B38" s="18"/>
      <c r="C38" s="25" t="s">
        <v>151</v>
      </c>
      <c r="D38" s="25" t="s">
        <v>152</v>
      </c>
      <c r="E38" s="26" t="s">
        <v>153</v>
      </c>
      <c r="F38" s="26" t="s">
        <v>5</v>
      </c>
      <c r="G38" s="26" t="s">
        <v>39</v>
      </c>
      <c r="H38" s="27" t="s">
        <v>49</v>
      </c>
      <c r="I38" s="27" t="s">
        <v>50</v>
      </c>
      <c r="J38" s="28" t="s">
        <v>42</v>
      </c>
      <c r="K38" s="27" t="s">
        <v>56</v>
      </c>
      <c r="L38" s="29" t="s">
        <v>41</v>
      </c>
      <c r="M38" s="27" t="s">
        <v>43</v>
      </c>
      <c r="N38" s="27" t="s">
        <v>154</v>
      </c>
      <c r="O38" s="27" t="s">
        <v>61</v>
      </c>
      <c r="P38" s="29" t="s">
        <v>45</v>
      </c>
      <c r="Q38" s="29" t="s">
        <v>79</v>
      </c>
      <c r="R38" s="27">
        <v>0</v>
      </c>
      <c r="S38" s="27">
        <v>1353660.2</v>
      </c>
      <c r="T38" s="27">
        <v>1353660.2</v>
      </c>
      <c r="U38" s="27">
        <v>1353660.2</v>
      </c>
      <c r="V38" s="27">
        <v>1218294.18</v>
      </c>
      <c r="W38" s="27">
        <v>1218294.18</v>
      </c>
      <c r="X38" s="27">
        <v>1218294.18</v>
      </c>
      <c r="Y38" s="30">
        <f t="shared" si="0"/>
        <v>90</v>
      </c>
      <c r="Z38" s="29">
        <v>0</v>
      </c>
      <c r="AA38" s="29" t="s">
        <v>95</v>
      </c>
      <c r="AB38" s="24">
        <v>2196</v>
      </c>
      <c r="AC38" s="30">
        <v>100</v>
      </c>
      <c r="AD38" s="30">
        <v>96</v>
      </c>
      <c r="AE38" s="31" t="s">
        <v>48</v>
      </c>
      <c r="AF38" s="18"/>
    </row>
    <row r="39" spans="2:32" ht="60.75">
      <c r="B39" s="18"/>
      <c r="C39" s="25" t="s">
        <v>155</v>
      </c>
      <c r="D39" s="25" t="s">
        <v>156</v>
      </c>
      <c r="E39" s="26" t="s">
        <v>157</v>
      </c>
      <c r="F39" s="26" t="s">
        <v>5</v>
      </c>
      <c r="G39" s="26" t="s">
        <v>39</v>
      </c>
      <c r="H39" s="27" t="s">
        <v>49</v>
      </c>
      <c r="I39" s="27" t="s">
        <v>50</v>
      </c>
      <c r="J39" s="28" t="s">
        <v>42</v>
      </c>
      <c r="K39" s="27" t="s">
        <v>56</v>
      </c>
      <c r="L39" s="29" t="s">
        <v>41</v>
      </c>
      <c r="M39" s="27" t="s">
        <v>43</v>
      </c>
      <c r="N39" s="27" t="s">
        <v>144</v>
      </c>
      <c r="O39" s="27" t="s">
        <v>61</v>
      </c>
      <c r="P39" s="29" t="s">
        <v>45</v>
      </c>
      <c r="Q39" s="29" t="s">
        <v>79</v>
      </c>
      <c r="R39" s="27">
        <v>0</v>
      </c>
      <c r="S39" s="27">
        <v>918064.67</v>
      </c>
      <c r="T39" s="27">
        <v>918064.67</v>
      </c>
      <c r="U39" s="27">
        <v>918064.67</v>
      </c>
      <c r="V39" s="27">
        <v>522053.1</v>
      </c>
      <c r="W39" s="27">
        <v>522053.1</v>
      </c>
      <c r="X39" s="27">
        <v>522053.1</v>
      </c>
      <c r="Y39" s="30">
        <f t="shared" si="0"/>
        <v>56.86452349811043</v>
      </c>
      <c r="Z39" s="29">
        <v>0</v>
      </c>
      <c r="AA39" s="29" t="s">
        <v>158</v>
      </c>
      <c r="AB39" s="24">
        <v>385</v>
      </c>
      <c r="AC39" s="30">
        <v>100</v>
      </c>
      <c r="AD39" s="30">
        <v>94</v>
      </c>
      <c r="AE39" s="31" t="s">
        <v>48</v>
      </c>
      <c r="AF39" s="18"/>
    </row>
    <row r="40" spans="2:32" ht="60.75">
      <c r="B40" s="18"/>
      <c r="C40" s="25" t="s">
        <v>159</v>
      </c>
      <c r="D40" s="25" t="s">
        <v>160</v>
      </c>
      <c r="E40" s="26" t="s">
        <v>161</v>
      </c>
      <c r="F40" s="26" t="s">
        <v>5</v>
      </c>
      <c r="G40" s="26" t="s">
        <v>39</v>
      </c>
      <c r="H40" s="27" t="s">
        <v>49</v>
      </c>
      <c r="I40" s="27" t="s">
        <v>50</v>
      </c>
      <c r="J40" s="28" t="s">
        <v>42</v>
      </c>
      <c r="K40" s="27" t="s">
        <v>56</v>
      </c>
      <c r="L40" s="29" t="s">
        <v>41</v>
      </c>
      <c r="M40" s="27" t="s">
        <v>43</v>
      </c>
      <c r="N40" s="27" t="s">
        <v>144</v>
      </c>
      <c r="O40" s="27" t="s">
        <v>61</v>
      </c>
      <c r="P40" s="29" t="s">
        <v>45</v>
      </c>
      <c r="Q40" s="29" t="s">
        <v>79</v>
      </c>
      <c r="R40" s="27">
        <v>0</v>
      </c>
      <c r="S40" s="27">
        <v>1221330.23</v>
      </c>
      <c r="T40" s="27">
        <v>1221330.23</v>
      </c>
      <c r="U40" s="27">
        <v>1221330.23</v>
      </c>
      <c r="V40" s="27">
        <v>614989.06000000006</v>
      </c>
      <c r="W40" s="27">
        <v>614989.06000000006</v>
      </c>
      <c r="X40" s="27">
        <v>614989.06000000006</v>
      </c>
      <c r="Y40" s="30">
        <f t="shared" si="0"/>
        <v>50.354035697618002</v>
      </c>
      <c r="Z40" s="29">
        <v>0</v>
      </c>
      <c r="AA40" s="29" t="s">
        <v>158</v>
      </c>
      <c r="AB40" s="24">
        <v>250</v>
      </c>
      <c r="AC40" s="30">
        <v>100</v>
      </c>
      <c r="AD40" s="30">
        <v>95</v>
      </c>
      <c r="AE40" s="31" t="s">
        <v>48</v>
      </c>
      <c r="AF40" s="18"/>
    </row>
    <row r="41" spans="2:32" ht="60.75">
      <c r="B41" s="18"/>
      <c r="C41" s="25" t="s">
        <v>230</v>
      </c>
      <c r="D41" s="25" t="s">
        <v>231</v>
      </c>
      <c r="E41" s="26" t="s">
        <v>232</v>
      </c>
      <c r="F41" s="26" t="s">
        <v>5</v>
      </c>
      <c r="G41" s="26" t="s">
        <v>39</v>
      </c>
      <c r="H41" s="27" t="s">
        <v>49</v>
      </c>
      <c r="I41" s="27" t="s">
        <v>50</v>
      </c>
      <c r="J41" s="28" t="s">
        <v>42</v>
      </c>
      <c r="K41" s="27" t="s">
        <v>56</v>
      </c>
      <c r="L41" s="29" t="s">
        <v>41</v>
      </c>
      <c r="M41" s="27" t="s">
        <v>43</v>
      </c>
      <c r="N41" s="27" t="s">
        <v>57</v>
      </c>
      <c r="O41" s="27" t="s">
        <v>58</v>
      </c>
      <c r="P41" s="29" t="s">
        <v>45</v>
      </c>
      <c r="Q41" s="29" t="s">
        <v>79</v>
      </c>
      <c r="R41" s="27">
        <v>1473130.24</v>
      </c>
      <c r="S41" s="27">
        <v>1368130.24</v>
      </c>
      <c r="T41" s="27">
        <v>1368130.24</v>
      </c>
      <c r="U41" s="27">
        <v>1368130.24</v>
      </c>
      <c r="V41" s="27">
        <v>1368130.24</v>
      </c>
      <c r="W41" s="27">
        <v>1368130.24</v>
      </c>
      <c r="X41" s="27">
        <v>1368130.24</v>
      </c>
      <c r="Y41" s="30">
        <f t="shared" si="0"/>
        <v>100</v>
      </c>
      <c r="Z41" s="29">
        <v>0</v>
      </c>
      <c r="AA41" s="29" t="s">
        <v>60</v>
      </c>
      <c r="AB41" s="24">
        <v>100</v>
      </c>
      <c r="AC41" s="30">
        <v>100</v>
      </c>
      <c r="AD41" s="30">
        <v>99</v>
      </c>
      <c r="AE41" s="31" t="s">
        <v>48</v>
      </c>
      <c r="AF41" s="18"/>
    </row>
    <row r="42" spans="2:32" ht="60.75">
      <c r="B42" s="18"/>
      <c r="C42" s="25" t="s">
        <v>164</v>
      </c>
      <c r="D42" s="25" t="s">
        <v>165</v>
      </c>
      <c r="E42" s="26" t="s">
        <v>166</v>
      </c>
      <c r="F42" s="26" t="s">
        <v>5</v>
      </c>
      <c r="G42" s="26" t="s">
        <v>39</v>
      </c>
      <c r="H42" s="27" t="s">
        <v>49</v>
      </c>
      <c r="I42" s="27" t="s">
        <v>50</v>
      </c>
      <c r="J42" s="28" t="s">
        <v>42</v>
      </c>
      <c r="K42" s="27" t="s">
        <v>56</v>
      </c>
      <c r="L42" s="29" t="s">
        <v>41</v>
      </c>
      <c r="M42" s="27" t="s">
        <v>43</v>
      </c>
      <c r="N42" s="27" t="s">
        <v>57</v>
      </c>
      <c r="O42" s="27" t="s">
        <v>58</v>
      </c>
      <c r="P42" s="29" t="s">
        <v>45</v>
      </c>
      <c r="Q42" s="29" t="s">
        <v>79</v>
      </c>
      <c r="R42" s="27">
        <v>3510026.8</v>
      </c>
      <c r="S42" s="27">
        <v>1762351.45</v>
      </c>
      <c r="T42" s="27">
        <v>1762351.45</v>
      </c>
      <c r="U42" s="27">
        <v>1762351.45</v>
      </c>
      <c r="V42" s="27">
        <v>1495437.17</v>
      </c>
      <c r="W42" s="27">
        <v>1495437.17</v>
      </c>
      <c r="X42" s="27">
        <v>1495437.17</v>
      </c>
      <c r="Y42" s="30">
        <f t="shared" si="0"/>
        <v>84.854650870006651</v>
      </c>
      <c r="Z42" s="29">
        <v>0</v>
      </c>
      <c r="AA42" s="29" t="s">
        <v>167</v>
      </c>
      <c r="AB42" s="24">
        <v>2807</v>
      </c>
      <c r="AC42" s="30">
        <v>100</v>
      </c>
      <c r="AD42" s="30">
        <v>50</v>
      </c>
      <c r="AE42" s="31" t="s">
        <v>48</v>
      </c>
      <c r="AF42" s="18"/>
    </row>
    <row r="43" spans="2:32" ht="60.75">
      <c r="B43" s="18"/>
      <c r="C43" s="25" t="s">
        <v>168</v>
      </c>
      <c r="D43" s="25" t="s">
        <v>169</v>
      </c>
      <c r="E43" s="26" t="s">
        <v>170</v>
      </c>
      <c r="F43" s="26" t="s">
        <v>5</v>
      </c>
      <c r="G43" s="26" t="s">
        <v>39</v>
      </c>
      <c r="H43" s="27" t="s">
        <v>49</v>
      </c>
      <c r="I43" s="27" t="s">
        <v>50</v>
      </c>
      <c r="J43" s="28" t="s">
        <v>42</v>
      </c>
      <c r="K43" s="27" t="s">
        <v>56</v>
      </c>
      <c r="L43" s="29" t="s">
        <v>41</v>
      </c>
      <c r="M43" s="27" t="s">
        <v>43</v>
      </c>
      <c r="N43" s="27" t="s">
        <v>57</v>
      </c>
      <c r="O43" s="27" t="s">
        <v>58</v>
      </c>
      <c r="P43" s="29" t="s">
        <v>45</v>
      </c>
      <c r="Q43" s="29" t="s">
        <v>79</v>
      </c>
      <c r="R43" s="27">
        <v>1959348.7</v>
      </c>
      <c r="S43" s="27">
        <v>1810270.07</v>
      </c>
      <c r="T43" s="27">
        <v>1810270.07</v>
      </c>
      <c r="U43" s="27">
        <v>1810270.07</v>
      </c>
      <c r="V43" s="27">
        <v>1810270.07</v>
      </c>
      <c r="W43" s="27">
        <v>1810270.07</v>
      </c>
      <c r="X43" s="27">
        <v>1810270.07</v>
      </c>
      <c r="Y43" s="30">
        <f t="shared" si="0"/>
        <v>100</v>
      </c>
      <c r="Z43" s="29">
        <v>0</v>
      </c>
      <c r="AA43" s="29" t="s">
        <v>167</v>
      </c>
      <c r="AB43" s="24">
        <v>18279</v>
      </c>
      <c r="AC43" s="30">
        <v>100</v>
      </c>
      <c r="AD43" s="30">
        <v>30</v>
      </c>
      <c r="AE43" s="31" t="s">
        <v>48</v>
      </c>
      <c r="AF43" s="18"/>
    </row>
    <row r="46" spans="2:32" ht="60.75">
      <c r="B46" s="18"/>
      <c r="C46" s="25" t="s">
        <v>172</v>
      </c>
      <c r="D46" s="25" t="s">
        <v>173</v>
      </c>
      <c r="E46" s="26" t="s">
        <v>174</v>
      </c>
      <c r="F46" s="26" t="s">
        <v>5</v>
      </c>
      <c r="G46" s="26" t="s">
        <v>39</v>
      </c>
      <c r="H46" s="27" t="s">
        <v>49</v>
      </c>
      <c r="I46" s="27" t="s">
        <v>50</v>
      </c>
      <c r="J46" s="28" t="s">
        <v>42</v>
      </c>
      <c r="K46" s="27" t="s">
        <v>56</v>
      </c>
      <c r="L46" s="29" t="s">
        <v>41</v>
      </c>
      <c r="M46" s="27" t="s">
        <v>43</v>
      </c>
      <c r="N46" s="27" t="s">
        <v>57</v>
      </c>
      <c r="O46" s="27" t="s">
        <v>58</v>
      </c>
      <c r="P46" s="29" t="s">
        <v>45</v>
      </c>
      <c r="Q46" s="29" t="s">
        <v>171</v>
      </c>
      <c r="R46" s="27">
        <v>0</v>
      </c>
      <c r="S46" s="27">
        <v>20512793.989999998</v>
      </c>
      <c r="T46" s="27">
        <v>20512793.989999998</v>
      </c>
      <c r="U46" s="27">
        <v>20512793.989999998</v>
      </c>
      <c r="V46" s="27">
        <v>0</v>
      </c>
      <c r="W46" s="27">
        <v>0</v>
      </c>
      <c r="X46" s="27">
        <v>0</v>
      </c>
      <c r="Y46" s="30">
        <f t="shared" ref="Y46:Y77" si="1">((W46/S46)*100)</f>
        <v>0</v>
      </c>
      <c r="Z46" s="29">
        <v>0</v>
      </c>
      <c r="AA46" s="29" t="s">
        <v>90</v>
      </c>
      <c r="AB46" s="24">
        <v>0</v>
      </c>
      <c r="AC46" s="30">
        <v>100</v>
      </c>
      <c r="AD46" s="30">
        <v>0</v>
      </c>
      <c r="AE46" s="31" t="s">
        <v>48</v>
      </c>
      <c r="AF46" s="18"/>
    </row>
    <row r="47" spans="2:32" ht="60.75">
      <c r="B47" s="18"/>
      <c r="C47" s="25" t="s">
        <v>175</v>
      </c>
      <c r="D47" s="25" t="s">
        <v>176</v>
      </c>
      <c r="E47" s="26" t="s">
        <v>177</v>
      </c>
      <c r="F47" s="26" t="s">
        <v>5</v>
      </c>
      <c r="G47" s="26" t="s">
        <v>39</v>
      </c>
      <c r="H47" s="27" t="s">
        <v>49</v>
      </c>
      <c r="I47" s="27" t="s">
        <v>50</v>
      </c>
      <c r="J47" s="28" t="s">
        <v>42</v>
      </c>
      <c r="K47" s="27" t="s">
        <v>56</v>
      </c>
      <c r="L47" s="29" t="s">
        <v>41</v>
      </c>
      <c r="M47" s="27" t="s">
        <v>43</v>
      </c>
      <c r="N47" s="27" t="s">
        <v>57</v>
      </c>
      <c r="O47" s="27" t="s">
        <v>58</v>
      </c>
      <c r="P47" s="29" t="s">
        <v>45</v>
      </c>
      <c r="Q47" s="29" t="s">
        <v>171</v>
      </c>
      <c r="R47" s="27">
        <v>0</v>
      </c>
      <c r="S47" s="27">
        <v>1005256.67</v>
      </c>
      <c r="T47" s="27">
        <v>1005256.67</v>
      </c>
      <c r="U47" s="27">
        <v>1005256.67</v>
      </c>
      <c r="V47" s="27">
        <v>931959.27</v>
      </c>
      <c r="W47" s="27">
        <v>931959.27</v>
      </c>
      <c r="X47" s="27">
        <v>931959.27</v>
      </c>
      <c r="Y47" s="30">
        <f t="shared" si="1"/>
        <v>92.70858854385915</v>
      </c>
      <c r="Z47" s="29">
        <v>0</v>
      </c>
      <c r="AA47" s="29" t="s">
        <v>62</v>
      </c>
      <c r="AB47" s="24">
        <v>4267</v>
      </c>
      <c r="AC47" s="30">
        <v>100</v>
      </c>
      <c r="AD47" s="30">
        <v>100</v>
      </c>
      <c r="AE47" s="31" t="s">
        <v>48</v>
      </c>
      <c r="AF47" s="18"/>
    </row>
    <row r="48" spans="2:32" ht="60.75">
      <c r="B48" s="18"/>
      <c r="C48" s="25" t="s">
        <v>178</v>
      </c>
      <c r="D48" s="25" t="s">
        <v>179</v>
      </c>
      <c r="E48" s="26" t="s">
        <v>180</v>
      </c>
      <c r="F48" s="26" t="s">
        <v>5</v>
      </c>
      <c r="G48" s="26" t="s">
        <v>39</v>
      </c>
      <c r="H48" s="27" t="s">
        <v>49</v>
      </c>
      <c r="I48" s="27" t="s">
        <v>50</v>
      </c>
      <c r="J48" s="28" t="s">
        <v>42</v>
      </c>
      <c r="K48" s="27" t="s">
        <v>56</v>
      </c>
      <c r="L48" s="29" t="s">
        <v>41</v>
      </c>
      <c r="M48" s="27" t="s">
        <v>43</v>
      </c>
      <c r="N48" s="27" t="s">
        <v>57</v>
      </c>
      <c r="O48" s="27" t="s">
        <v>58</v>
      </c>
      <c r="P48" s="29" t="s">
        <v>45</v>
      </c>
      <c r="Q48" s="29" t="s">
        <v>171</v>
      </c>
      <c r="R48" s="27">
        <v>0</v>
      </c>
      <c r="S48" s="27">
        <v>1144014.03</v>
      </c>
      <c r="T48" s="27">
        <v>1144014.03</v>
      </c>
      <c r="U48" s="27">
        <v>1144014.03</v>
      </c>
      <c r="V48" s="27">
        <v>1012458</v>
      </c>
      <c r="W48" s="27">
        <v>1012458</v>
      </c>
      <c r="X48" s="27">
        <v>1012458</v>
      </c>
      <c r="Y48" s="30">
        <f t="shared" si="1"/>
        <v>88.500488057825649</v>
      </c>
      <c r="Z48" s="29">
        <v>0</v>
      </c>
      <c r="AA48" s="29" t="s">
        <v>62</v>
      </c>
      <c r="AB48" s="24">
        <v>7272</v>
      </c>
      <c r="AC48" s="30">
        <v>100</v>
      </c>
      <c r="AD48" s="30">
        <v>100</v>
      </c>
      <c r="AE48" s="31" t="s">
        <v>48</v>
      </c>
      <c r="AF48" s="18"/>
    </row>
    <row r="49" spans="2:32" ht="60.75">
      <c r="B49" s="18"/>
      <c r="C49" s="25" t="s">
        <v>181</v>
      </c>
      <c r="D49" s="25" t="s">
        <v>182</v>
      </c>
      <c r="E49" s="26" t="s">
        <v>183</v>
      </c>
      <c r="F49" s="26" t="s">
        <v>5</v>
      </c>
      <c r="G49" s="26" t="s">
        <v>39</v>
      </c>
      <c r="H49" s="27" t="s">
        <v>49</v>
      </c>
      <c r="I49" s="27" t="s">
        <v>50</v>
      </c>
      <c r="J49" s="28" t="s">
        <v>42</v>
      </c>
      <c r="K49" s="27" t="s">
        <v>56</v>
      </c>
      <c r="L49" s="29" t="s">
        <v>41</v>
      </c>
      <c r="M49" s="27" t="s">
        <v>43</v>
      </c>
      <c r="N49" s="27" t="s">
        <v>57</v>
      </c>
      <c r="O49" s="27" t="s">
        <v>58</v>
      </c>
      <c r="P49" s="29" t="s">
        <v>45</v>
      </c>
      <c r="Q49" s="29" t="s">
        <v>171</v>
      </c>
      <c r="R49" s="27">
        <v>0</v>
      </c>
      <c r="S49" s="27">
        <v>924635.34</v>
      </c>
      <c r="T49" s="27">
        <v>924635.34</v>
      </c>
      <c r="U49" s="27">
        <v>924635.34</v>
      </c>
      <c r="V49" s="27">
        <v>856660.6</v>
      </c>
      <c r="W49" s="27">
        <v>856660.6</v>
      </c>
      <c r="X49" s="27">
        <v>856660.6</v>
      </c>
      <c r="Y49" s="30">
        <f t="shared" si="1"/>
        <v>92.648481292095113</v>
      </c>
      <c r="Z49" s="29">
        <v>0</v>
      </c>
      <c r="AA49" s="29" t="s">
        <v>60</v>
      </c>
      <c r="AB49" s="24">
        <v>576</v>
      </c>
      <c r="AC49" s="30">
        <v>100</v>
      </c>
      <c r="AD49" s="30">
        <v>100</v>
      </c>
      <c r="AE49" s="31" t="s">
        <v>48</v>
      </c>
      <c r="AF49" s="18"/>
    </row>
    <row r="50" spans="2:32" ht="60.75">
      <c r="B50" s="18"/>
      <c r="C50" s="25" t="s">
        <v>184</v>
      </c>
      <c r="D50" s="25" t="s">
        <v>185</v>
      </c>
      <c r="E50" s="26" t="s">
        <v>186</v>
      </c>
      <c r="F50" s="26" t="s">
        <v>5</v>
      </c>
      <c r="G50" s="26" t="s">
        <v>39</v>
      </c>
      <c r="H50" s="27" t="s">
        <v>49</v>
      </c>
      <c r="I50" s="27" t="s">
        <v>50</v>
      </c>
      <c r="J50" s="28" t="s">
        <v>42</v>
      </c>
      <c r="K50" s="27" t="s">
        <v>56</v>
      </c>
      <c r="L50" s="29" t="s">
        <v>41</v>
      </c>
      <c r="M50" s="27" t="s">
        <v>43</v>
      </c>
      <c r="N50" s="27" t="s">
        <v>57</v>
      </c>
      <c r="O50" s="27" t="s">
        <v>58</v>
      </c>
      <c r="P50" s="29" t="s">
        <v>45</v>
      </c>
      <c r="Q50" s="29" t="s">
        <v>171</v>
      </c>
      <c r="R50" s="27">
        <v>0</v>
      </c>
      <c r="S50" s="27">
        <v>847228.71</v>
      </c>
      <c r="T50" s="27">
        <v>847228.71</v>
      </c>
      <c r="U50" s="27">
        <v>847228.71</v>
      </c>
      <c r="V50" s="27">
        <v>797144.71</v>
      </c>
      <c r="W50" s="27">
        <v>797144.71</v>
      </c>
      <c r="X50" s="27">
        <v>797144.71</v>
      </c>
      <c r="Y50" s="30">
        <f t="shared" si="1"/>
        <v>94.088491170229588</v>
      </c>
      <c r="Z50" s="29">
        <v>0</v>
      </c>
      <c r="AA50" s="29" t="s">
        <v>62</v>
      </c>
      <c r="AB50" s="24">
        <v>309</v>
      </c>
      <c r="AC50" s="30">
        <v>100</v>
      </c>
      <c r="AD50" s="30">
        <v>100</v>
      </c>
      <c r="AE50" s="31" t="s">
        <v>48</v>
      </c>
      <c r="AF50" s="18"/>
    </row>
    <row r="51" spans="2:32" ht="60.75">
      <c r="B51" s="18"/>
      <c r="C51" s="25" t="s">
        <v>187</v>
      </c>
      <c r="D51" s="25" t="s">
        <v>188</v>
      </c>
      <c r="E51" s="26" t="s">
        <v>189</v>
      </c>
      <c r="F51" s="26" t="s">
        <v>5</v>
      </c>
      <c r="G51" s="26" t="s">
        <v>39</v>
      </c>
      <c r="H51" s="27" t="s">
        <v>49</v>
      </c>
      <c r="I51" s="27" t="s">
        <v>50</v>
      </c>
      <c r="J51" s="28" t="s">
        <v>42</v>
      </c>
      <c r="K51" s="27" t="s">
        <v>56</v>
      </c>
      <c r="L51" s="29" t="s">
        <v>41</v>
      </c>
      <c r="M51" s="27" t="s">
        <v>43</v>
      </c>
      <c r="N51" s="27" t="s">
        <v>57</v>
      </c>
      <c r="O51" s="27" t="s">
        <v>58</v>
      </c>
      <c r="P51" s="29" t="s">
        <v>45</v>
      </c>
      <c r="Q51" s="29" t="s">
        <v>171</v>
      </c>
      <c r="R51" s="27">
        <v>0</v>
      </c>
      <c r="S51" s="27">
        <v>1660524.15</v>
      </c>
      <c r="T51" s="27">
        <v>1660524.15</v>
      </c>
      <c r="U51" s="27">
        <v>1660524.15</v>
      </c>
      <c r="V51" s="27">
        <v>1385752.5</v>
      </c>
      <c r="W51" s="27">
        <v>1385752.5</v>
      </c>
      <c r="X51" s="27">
        <v>1385752.5</v>
      </c>
      <c r="Y51" s="30">
        <f t="shared" si="1"/>
        <v>83.452715818676893</v>
      </c>
      <c r="Z51" s="29">
        <v>0</v>
      </c>
      <c r="AA51" s="29" t="s">
        <v>60</v>
      </c>
      <c r="AB51" s="24">
        <v>4267</v>
      </c>
      <c r="AC51" s="30">
        <v>100</v>
      </c>
      <c r="AD51" s="30">
        <v>100</v>
      </c>
      <c r="AE51" s="31" t="s">
        <v>48</v>
      </c>
      <c r="AF51" s="18"/>
    </row>
    <row r="52" spans="2:32" ht="60.75">
      <c r="B52" s="18"/>
      <c r="C52" s="25" t="s">
        <v>190</v>
      </c>
      <c r="D52" s="25" t="s">
        <v>191</v>
      </c>
      <c r="E52" s="26" t="s">
        <v>192</v>
      </c>
      <c r="F52" s="26" t="s">
        <v>5</v>
      </c>
      <c r="G52" s="26" t="s">
        <v>39</v>
      </c>
      <c r="H52" s="27" t="s">
        <v>49</v>
      </c>
      <c r="I52" s="27" t="s">
        <v>50</v>
      </c>
      <c r="J52" s="28" t="s">
        <v>42</v>
      </c>
      <c r="K52" s="27" t="s">
        <v>56</v>
      </c>
      <c r="L52" s="29" t="s">
        <v>41</v>
      </c>
      <c r="M52" s="27" t="s">
        <v>43</v>
      </c>
      <c r="N52" s="27" t="s">
        <v>57</v>
      </c>
      <c r="O52" s="27" t="s">
        <v>58</v>
      </c>
      <c r="P52" s="29" t="s">
        <v>45</v>
      </c>
      <c r="Q52" s="29" t="s">
        <v>171</v>
      </c>
      <c r="R52" s="27">
        <v>0</v>
      </c>
      <c r="S52" s="27">
        <v>485539.23</v>
      </c>
      <c r="T52" s="27">
        <v>485539.23</v>
      </c>
      <c r="U52" s="27">
        <v>485539.23</v>
      </c>
      <c r="V52" s="27">
        <v>417862.96</v>
      </c>
      <c r="W52" s="27">
        <v>417862.96</v>
      </c>
      <c r="X52" s="27">
        <v>417862.96</v>
      </c>
      <c r="Y52" s="30">
        <f t="shared" si="1"/>
        <v>86.061626781424039</v>
      </c>
      <c r="Z52" s="29">
        <v>0</v>
      </c>
      <c r="AA52" s="29" t="s">
        <v>62</v>
      </c>
      <c r="AB52" s="24">
        <v>24574</v>
      </c>
      <c r="AC52" s="30">
        <v>100</v>
      </c>
      <c r="AD52" s="30">
        <v>100</v>
      </c>
      <c r="AE52" s="31" t="s">
        <v>48</v>
      </c>
      <c r="AF52" s="18"/>
    </row>
    <row r="53" spans="2:32" ht="60.75">
      <c r="B53" s="18"/>
      <c r="C53" s="25" t="s">
        <v>193</v>
      </c>
      <c r="D53" s="25" t="s">
        <v>194</v>
      </c>
      <c r="E53" s="26" t="s">
        <v>195</v>
      </c>
      <c r="F53" s="26" t="s">
        <v>5</v>
      </c>
      <c r="G53" s="26" t="s">
        <v>39</v>
      </c>
      <c r="H53" s="27" t="s">
        <v>49</v>
      </c>
      <c r="I53" s="27" t="s">
        <v>50</v>
      </c>
      <c r="J53" s="28" t="s">
        <v>42</v>
      </c>
      <c r="K53" s="27" t="s">
        <v>56</v>
      </c>
      <c r="L53" s="29" t="s">
        <v>41</v>
      </c>
      <c r="M53" s="27" t="s">
        <v>43</v>
      </c>
      <c r="N53" s="27" t="s">
        <v>57</v>
      </c>
      <c r="O53" s="27" t="s">
        <v>58</v>
      </c>
      <c r="P53" s="29" t="s">
        <v>45</v>
      </c>
      <c r="Q53" s="29" t="s">
        <v>171</v>
      </c>
      <c r="R53" s="27">
        <v>0</v>
      </c>
      <c r="S53" s="27">
        <v>1321679.6499999999</v>
      </c>
      <c r="T53" s="27">
        <v>1321679.6499999999</v>
      </c>
      <c r="U53" s="27">
        <v>1321679.6499999999</v>
      </c>
      <c r="V53" s="27">
        <v>1225766.06</v>
      </c>
      <c r="W53" s="27">
        <v>1225766.06</v>
      </c>
      <c r="X53" s="27">
        <v>1225766.06</v>
      </c>
      <c r="Y53" s="30">
        <f t="shared" si="1"/>
        <v>92.743053129402426</v>
      </c>
      <c r="Z53" s="29">
        <v>0</v>
      </c>
      <c r="AA53" s="29" t="s">
        <v>60</v>
      </c>
      <c r="AB53" s="24">
        <v>18270</v>
      </c>
      <c r="AC53" s="30">
        <v>100</v>
      </c>
      <c r="AD53" s="30">
        <v>100</v>
      </c>
      <c r="AE53" s="31" t="s">
        <v>48</v>
      </c>
      <c r="AF53" s="18"/>
    </row>
    <row r="54" spans="2:32" ht="60.75">
      <c r="B54" s="18"/>
      <c r="C54" s="25" t="s">
        <v>196</v>
      </c>
      <c r="D54" s="25" t="s">
        <v>197</v>
      </c>
      <c r="E54" s="26" t="s">
        <v>198</v>
      </c>
      <c r="F54" s="26" t="s">
        <v>5</v>
      </c>
      <c r="G54" s="26" t="s">
        <v>39</v>
      </c>
      <c r="H54" s="27" t="s">
        <v>49</v>
      </c>
      <c r="I54" s="27" t="s">
        <v>50</v>
      </c>
      <c r="J54" s="28" t="s">
        <v>42</v>
      </c>
      <c r="K54" s="27" t="s">
        <v>56</v>
      </c>
      <c r="L54" s="29" t="s">
        <v>41</v>
      </c>
      <c r="M54" s="27" t="s">
        <v>43</v>
      </c>
      <c r="N54" s="27" t="s">
        <v>57</v>
      </c>
      <c r="O54" s="27" t="s">
        <v>58</v>
      </c>
      <c r="P54" s="29" t="s">
        <v>45</v>
      </c>
      <c r="Q54" s="29" t="s">
        <v>171</v>
      </c>
      <c r="R54" s="27">
        <v>0</v>
      </c>
      <c r="S54" s="27">
        <v>971298.02</v>
      </c>
      <c r="T54" s="27">
        <v>971298.02</v>
      </c>
      <c r="U54" s="27">
        <v>971298.02</v>
      </c>
      <c r="V54" s="27">
        <v>901949.03</v>
      </c>
      <c r="W54" s="27">
        <v>901949.03</v>
      </c>
      <c r="X54" s="27">
        <v>901949.03</v>
      </c>
      <c r="Y54" s="30">
        <f t="shared" si="1"/>
        <v>92.86017385271721</v>
      </c>
      <c r="Z54" s="29">
        <v>0</v>
      </c>
      <c r="AA54" s="29" t="s">
        <v>60</v>
      </c>
      <c r="AB54" s="24">
        <v>13714</v>
      </c>
      <c r="AC54" s="30">
        <v>100</v>
      </c>
      <c r="AD54" s="30">
        <v>100</v>
      </c>
      <c r="AE54" s="31" t="s">
        <v>48</v>
      </c>
      <c r="AF54" s="18"/>
    </row>
    <row r="55" spans="2:32" ht="60.75">
      <c r="B55" s="18"/>
      <c r="C55" s="25" t="s">
        <v>199</v>
      </c>
      <c r="D55" s="25" t="s">
        <v>200</v>
      </c>
      <c r="E55" s="26" t="s">
        <v>201</v>
      </c>
      <c r="F55" s="26" t="s">
        <v>5</v>
      </c>
      <c r="G55" s="26" t="s">
        <v>39</v>
      </c>
      <c r="H55" s="27" t="s">
        <v>49</v>
      </c>
      <c r="I55" s="27" t="s">
        <v>50</v>
      </c>
      <c r="J55" s="28" t="s">
        <v>42</v>
      </c>
      <c r="K55" s="27" t="s">
        <v>56</v>
      </c>
      <c r="L55" s="29" t="s">
        <v>41</v>
      </c>
      <c r="M55" s="27" t="s">
        <v>43</v>
      </c>
      <c r="N55" s="27" t="s">
        <v>202</v>
      </c>
      <c r="O55" s="27" t="s">
        <v>58</v>
      </c>
      <c r="P55" s="29" t="s">
        <v>45</v>
      </c>
      <c r="Q55" s="29" t="s">
        <v>171</v>
      </c>
      <c r="R55" s="27">
        <v>0</v>
      </c>
      <c r="S55" s="27">
        <v>455416.43</v>
      </c>
      <c r="T55" s="27">
        <v>455416.43</v>
      </c>
      <c r="U55" s="27">
        <v>455416.43</v>
      </c>
      <c r="V55" s="27">
        <v>420875.66</v>
      </c>
      <c r="W55" s="27">
        <v>420875.66</v>
      </c>
      <c r="X55" s="27">
        <v>420875.66</v>
      </c>
      <c r="Y55" s="30">
        <f t="shared" si="1"/>
        <v>92.415563487685333</v>
      </c>
      <c r="Z55" s="29">
        <v>0</v>
      </c>
      <c r="AA55" s="29" t="s">
        <v>60</v>
      </c>
      <c r="AB55" s="24">
        <v>33213</v>
      </c>
      <c r="AC55" s="30">
        <v>100</v>
      </c>
      <c r="AD55" s="30">
        <v>100</v>
      </c>
      <c r="AE55" s="31" t="s">
        <v>48</v>
      </c>
      <c r="AF55" s="18"/>
    </row>
    <row r="56" spans="2:32" ht="60.75">
      <c r="B56" s="18"/>
      <c r="C56" s="25" t="s">
        <v>203</v>
      </c>
      <c r="D56" s="25" t="s">
        <v>204</v>
      </c>
      <c r="E56" s="26" t="s">
        <v>205</v>
      </c>
      <c r="F56" s="26" t="s">
        <v>5</v>
      </c>
      <c r="G56" s="26" t="s">
        <v>39</v>
      </c>
      <c r="H56" s="27" t="s">
        <v>49</v>
      </c>
      <c r="I56" s="27" t="s">
        <v>50</v>
      </c>
      <c r="J56" s="28" t="s">
        <v>42</v>
      </c>
      <c r="K56" s="27" t="s">
        <v>56</v>
      </c>
      <c r="L56" s="29" t="s">
        <v>41</v>
      </c>
      <c r="M56" s="27" t="s">
        <v>43</v>
      </c>
      <c r="N56" s="27" t="s">
        <v>57</v>
      </c>
      <c r="O56" s="27" t="s">
        <v>58</v>
      </c>
      <c r="P56" s="29" t="s">
        <v>45</v>
      </c>
      <c r="Q56" s="29" t="s">
        <v>171</v>
      </c>
      <c r="R56" s="27">
        <v>0</v>
      </c>
      <c r="S56" s="27">
        <v>382877.62</v>
      </c>
      <c r="T56" s="27">
        <v>382877.62</v>
      </c>
      <c r="U56" s="27">
        <v>382877.62</v>
      </c>
      <c r="V56" s="27">
        <v>365018.27</v>
      </c>
      <c r="W56" s="27">
        <v>365018.27</v>
      </c>
      <c r="X56" s="27">
        <v>365018.27</v>
      </c>
      <c r="Y56" s="30">
        <f t="shared" si="1"/>
        <v>95.335493884442769</v>
      </c>
      <c r="Z56" s="29">
        <v>0</v>
      </c>
      <c r="AA56" s="29" t="s">
        <v>60</v>
      </c>
      <c r="AB56" s="24">
        <v>1164</v>
      </c>
      <c r="AC56" s="30">
        <v>100</v>
      </c>
      <c r="AD56" s="30">
        <v>100</v>
      </c>
      <c r="AE56" s="31" t="s">
        <v>48</v>
      </c>
      <c r="AF56" s="18"/>
    </row>
    <row r="57" spans="2:32" ht="60.75">
      <c r="B57" s="18"/>
      <c r="C57" s="25" t="s">
        <v>206</v>
      </c>
      <c r="D57" s="25" t="s">
        <v>207</v>
      </c>
      <c r="E57" s="26" t="s">
        <v>208</v>
      </c>
      <c r="F57" s="26" t="s">
        <v>5</v>
      </c>
      <c r="G57" s="26" t="s">
        <v>39</v>
      </c>
      <c r="H57" s="27" t="s">
        <v>49</v>
      </c>
      <c r="I57" s="27" t="s">
        <v>50</v>
      </c>
      <c r="J57" s="28" t="s">
        <v>42</v>
      </c>
      <c r="K57" s="27" t="s">
        <v>56</v>
      </c>
      <c r="L57" s="29" t="s">
        <v>41</v>
      </c>
      <c r="M57" s="27" t="s">
        <v>43</v>
      </c>
      <c r="N57" s="27" t="s">
        <v>57</v>
      </c>
      <c r="O57" s="27" t="s">
        <v>58</v>
      </c>
      <c r="P57" s="29" t="s">
        <v>45</v>
      </c>
      <c r="Q57" s="29" t="s">
        <v>171</v>
      </c>
      <c r="R57" s="27">
        <v>0</v>
      </c>
      <c r="S57" s="27">
        <v>962354.8</v>
      </c>
      <c r="T57" s="27">
        <v>962354.8</v>
      </c>
      <c r="U57" s="27">
        <v>962354.8</v>
      </c>
      <c r="V57" s="27">
        <v>921754.5</v>
      </c>
      <c r="W57" s="27">
        <v>921754.5</v>
      </c>
      <c r="X57" s="27">
        <v>921754.5</v>
      </c>
      <c r="Y57" s="30">
        <f t="shared" si="1"/>
        <v>95.781150569415757</v>
      </c>
      <c r="Z57" s="29">
        <v>0</v>
      </c>
      <c r="AA57" s="29" t="s">
        <v>62</v>
      </c>
      <c r="AB57" s="24">
        <v>17722</v>
      </c>
      <c r="AC57" s="30">
        <v>100</v>
      </c>
      <c r="AD57" s="30">
        <v>100</v>
      </c>
      <c r="AE57" s="31" t="s">
        <v>48</v>
      </c>
      <c r="AF57" s="18"/>
    </row>
    <row r="58" spans="2:32" ht="60.75">
      <c r="B58" s="18"/>
      <c r="C58" s="25" t="s">
        <v>209</v>
      </c>
      <c r="D58" s="25" t="s">
        <v>210</v>
      </c>
      <c r="E58" s="26" t="s">
        <v>211</v>
      </c>
      <c r="F58" s="26" t="s">
        <v>5</v>
      </c>
      <c r="G58" s="26" t="s">
        <v>39</v>
      </c>
      <c r="H58" s="27" t="s">
        <v>49</v>
      </c>
      <c r="I58" s="27" t="s">
        <v>50</v>
      </c>
      <c r="J58" s="28" t="s">
        <v>42</v>
      </c>
      <c r="K58" s="27" t="s">
        <v>56</v>
      </c>
      <c r="L58" s="29" t="s">
        <v>41</v>
      </c>
      <c r="M58" s="27" t="s">
        <v>43</v>
      </c>
      <c r="N58" s="27" t="s">
        <v>57</v>
      </c>
      <c r="O58" s="27" t="s">
        <v>58</v>
      </c>
      <c r="P58" s="29" t="s">
        <v>45</v>
      </c>
      <c r="Q58" s="29" t="s">
        <v>171</v>
      </c>
      <c r="R58" s="27">
        <v>0</v>
      </c>
      <c r="S58" s="27">
        <v>2825268.9</v>
      </c>
      <c r="T58" s="27">
        <v>2825268.9</v>
      </c>
      <c r="U58" s="27">
        <v>2825268.9</v>
      </c>
      <c r="V58" s="27">
        <v>2516401.27</v>
      </c>
      <c r="W58" s="27">
        <v>2516401.27</v>
      </c>
      <c r="X58" s="27">
        <v>2516401.27</v>
      </c>
      <c r="Y58" s="30">
        <f t="shared" si="1"/>
        <v>89.067673169091975</v>
      </c>
      <c r="Z58" s="29">
        <v>0</v>
      </c>
      <c r="AA58" s="29" t="s">
        <v>62</v>
      </c>
      <c r="AB58" s="24">
        <v>4267</v>
      </c>
      <c r="AC58" s="30">
        <v>100</v>
      </c>
      <c r="AD58" s="30">
        <v>100</v>
      </c>
      <c r="AE58" s="31" t="s">
        <v>48</v>
      </c>
      <c r="AF58" s="18"/>
    </row>
    <row r="59" spans="2:32" ht="60.75">
      <c r="B59" s="18"/>
      <c r="C59" s="25" t="s">
        <v>212</v>
      </c>
      <c r="D59" s="25" t="s">
        <v>213</v>
      </c>
      <c r="E59" s="26" t="s">
        <v>214</v>
      </c>
      <c r="F59" s="26" t="s">
        <v>5</v>
      </c>
      <c r="G59" s="26" t="s">
        <v>39</v>
      </c>
      <c r="H59" s="27" t="s">
        <v>49</v>
      </c>
      <c r="I59" s="27" t="s">
        <v>50</v>
      </c>
      <c r="J59" s="28" t="s">
        <v>42</v>
      </c>
      <c r="K59" s="27" t="s">
        <v>56</v>
      </c>
      <c r="L59" s="29" t="s">
        <v>41</v>
      </c>
      <c r="M59" s="27" t="s">
        <v>43</v>
      </c>
      <c r="N59" s="27" t="s">
        <v>57</v>
      </c>
      <c r="O59" s="27" t="s">
        <v>58</v>
      </c>
      <c r="P59" s="29" t="s">
        <v>45</v>
      </c>
      <c r="Q59" s="29" t="s">
        <v>171</v>
      </c>
      <c r="R59" s="27">
        <v>0</v>
      </c>
      <c r="S59" s="27">
        <v>902183.63</v>
      </c>
      <c r="T59" s="27">
        <v>902183.63</v>
      </c>
      <c r="U59" s="27">
        <v>902183.63</v>
      </c>
      <c r="V59" s="27">
        <v>776456.38</v>
      </c>
      <c r="W59" s="27">
        <v>776456.38</v>
      </c>
      <c r="X59" s="27">
        <v>776456.38</v>
      </c>
      <c r="Y59" s="30">
        <f t="shared" si="1"/>
        <v>86.064117567728431</v>
      </c>
      <c r="Z59" s="29">
        <v>0</v>
      </c>
      <c r="AA59" s="29" t="s">
        <v>62</v>
      </c>
      <c r="AB59" s="24">
        <v>17722</v>
      </c>
      <c r="AC59" s="30">
        <v>100</v>
      </c>
      <c r="AD59" s="30">
        <v>81</v>
      </c>
      <c r="AE59" s="31" t="s">
        <v>48</v>
      </c>
      <c r="AF59" s="18"/>
    </row>
    <row r="60" spans="2:32" ht="60.75">
      <c r="B60" s="18"/>
      <c r="C60" s="25" t="s">
        <v>215</v>
      </c>
      <c r="D60" s="25" t="s">
        <v>216</v>
      </c>
      <c r="E60" s="26" t="s">
        <v>217</v>
      </c>
      <c r="F60" s="26" t="s">
        <v>5</v>
      </c>
      <c r="G60" s="26" t="s">
        <v>39</v>
      </c>
      <c r="H60" s="27" t="s">
        <v>49</v>
      </c>
      <c r="I60" s="27" t="s">
        <v>50</v>
      </c>
      <c r="J60" s="28" t="s">
        <v>42</v>
      </c>
      <c r="K60" s="27" t="s">
        <v>56</v>
      </c>
      <c r="L60" s="29" t="s">
        <v>41</v>
      </c>
      <c r="M60" s="27" t="s">
        <v>43</v>
      </c>
      <c r="N60" s="27" t="s">
        <v>57</v>
      </c>
      <c r="O60" s="27" t="s">
        <v>58</v>
      </c>
      <c r="P60" s="29" t="s">
        <v>45</v>
      </c>
      <c r="Q60" s="29" t="s">
        <v>171</v>
      </c>
      <c r="R60" s="27">
        <v>0</v>
      </c>
      <c r="S60" s="27">
        <v>711905.95</v>
      </c>
      <c r="T60" s="27">
        <v>711905.95</v>
      </c>
      <c r="U60" s="27">
        <v>711905.95</v>
      </c>
      <c r="V60" s="27">
        <v>645565.43999999994</v>
      </c>
      <c r="W60" s="27">
        <v>645565.43999999994</v>
      </c>
      <c r="X60" s="27">
        <v>645565.43999999994</v>
      </c>
      <c r="Y60" s="30">
        <f t="shared" si="1"/>
        <v>90.681281705820822</v>
      </c>
      <c r="Z60" s="29">
        <v>0</v>
      </c>
      <c r="AA60" s="29" t="s">
        <v>62</v>
      </c>
      <c r="AB60" s="24">
        <v>17722</v>
      </c>
      <c r="AC60" s="30">
        <v>100</v>
      </c>
      <c r="AD60" s="30">
        <v>100</v>
      </c>
      <c r="AE60" s="31" t="s">
        <v>48</v>
      </c>
      <c r="AF60" s="18"/>
    </row>
    <row r="61" spans="2:32" ht="60.75">
      <c r="B61" s="18"/>
      <c r="C61" s="25" t="s">
        <v>218</v>
      </c>
      <c r="D61" s="25" t="s">
        <v>219</v>
      </c>
      <c r="E61" s="26" t="s">
        <v>220</v>
      </c>
      <c r="F61" s="26" t="s">
        <v>5</v>
      </c>
      <c r="G61" s="26" t="s">
        <v>39</v>
      </c>
      <c r="H61" s="27" t="s">
        <v>49</v>
      </c>
      <c r="I61" s="27" t="s">
        <v>50</v>
      </c>
      <c r="J61" s="28" t="s">
        <v>42</v>
      </c>
      <c r="K61" s="27" t="s">
        <v>56</v>
      </c>
      <c r="L61" s="29" t="s">
        <v>41</v>
      </c>
      <c r="M61" s="27" t="s">
        <v>43</v>
      </c>
      <c r="N61" s="27" t="s">
        <v>57</v>
      </c>
      <c r="O61" s="27" t="s">
        <v>58</v>
      </c>
      <c r="P61" s="29" t="s">
        <v>45</v>
      </c>
      <c r="Q61" s="29" t="s">
        <v>171</v>
      </c>
      <c r="R61" s="27">
        <v>0</v>
      </c>
      <c r="S61" s="27">
        <v>1925834.96</v>
      </c>
      <c r="T61" s="27">
        <v>1925834.96</v>
      </c>
      <c r="U61" s="27">
        <v>1925834.96</v>
      </c>
      <c r="V61" s="27">
        <v>1818685.86</v>
      </c>
      <c r="W61" s="27">
        <v>1818685.86</v>
      </c>
      <c r="X61" s="27">
        <v>1818685.86</v>
      </c>
      <c r="Y61" s="30">
        <f t="shared" si="1"/>
        <v>94.436226248587786</v>
      </c>
      <c r="Z61" s="29">
        <v>0</v>
      </c>
      <c r="AA61" s="29" t="s">
        <v>62</v>
      </c>
      <c r="AB61" s="24">
        <v>11084</v>
      </c>
      <c r="AC61" s="30">
        <v>100</v>
      </c>
      <c r="AD61" s="30">
        <v>100</v>
      </c>
      <c r="AE61" s="31" t="s">
        <v>48</v>
      </c>
      <c r="AF61" s="18"/>
    </row>
    <row r="62" spans="2:32" ht="60.75">
      <c r="B62" s="18"/>
      <c r="C62" s="25" t="s">
        <v>221</v>
      </c>
      <c r="D62" s="25" t="s">
        <v>222</v>
      </c>
      <c r="E62" s="26" t="s">
        <v>223</v>
      </c>
      <c r="F62" s="26" t="s">
        <v>5</v>
      </c>
      <c r="G62" s="26" t="s">
        <v>39</v>
      </c>
      <c r="H62" s="27" t="s">
        <v>49</v>
      </c>
      <c r="I62" s="27" t="s">
        <v>50</v>
      </c>
      <c r="J62" s="28" t="s">
        <v>42</v>
      </c>
      <c r="K62" s="27" t="s">
        <v>56</v>
      </c>
      <c r="L62" s="29" t="s">
        <v>41</v>
      </c>
      <c r="M62" s="27" t="s">
        <v>43</v>
      </c>
      <c r="N62" s="27" t="s">
        <v>57</v>
      </c>
      <c r="O62" s="27" t="s">
        <v>58</v>
      </c>
      <c r="P62" s="29" t="s">
        <v>45</v>
      </c>
      <c r="Q62" s="29" t="s">
        <v>171</v>
      </c>
      <c r="R62" s="27">
        <v>0</v>
      </c>
      <c r="S62" s="27">
        <v>766263.67</v>
      </c>
      <c r="T62" s="27">
        <v>766263.67</v>
      </c>
      <c r="U62" s="27">
        <v>766263.67</v>
      </c>
      <c r="V62" s="27">
        <v>697218.02</v>
      </c>
      <c r="W62" s="27">
        <v>697218.02</v>
      </c>
      <c r="X62" s="27">
        <v>697218.02</v>
      </c>
      <c r="Y62" s="30">
        <f t="shared" si="1"/>
        <v>90.989309202144469</v>
      </c>
      <c r="Z62" s="29">
        <v>0</v>
      </c>
      <c r="AA62" s="29" t="s">
        <v>60</v>
      </c>
      <c r="AB62" s="24">
        <v>28739</v>
      </c>
      <c r="AC62" s="30">
        <v>100</v>
      </c>
      <c r="AD62" s="30">
        <v>100</v>
      </c>
      <c r="AE62" s="31" t="s">
        <v>48</v>
      </c>
      <c r="AF62" s="18"/>
    </row>
    <row r="63" spans="2:32" ht="60.75">
      <c r="B63" s="18"/>
      <c r="C63" s="25" t="s">
        <v>224</v>
      </c>
      <c r="D63" s="25" t="s">
        <v>225</v>
      </c>
      <c r="E63" s="26" t="s">
        <v>226</v>
      </c>
      <c r="F63" s="26" t="s">
        <v>5</v>
      </c>
      <c r="G63" s="26" t="s">
        <v>39</v>
      </c>
      <c r="H63" s="27" t="s">
        <v>49</v>
      </c>
      <c r="I63" s="27" t="s">
        <v>50</v>
      </c>
      <c r="J63" s="28" t="s">
        <v>42</v>
      </c>
      <c r="K63" s="27" t="s">
        <v>56</v>
      </c>
      <c r="L63" s="29" t="s">
        <v>41</v>
      </c>
      <c r="M63" s="27" t="s">
        <v>43</v>
      </c>
      <c r="N63" s="27" t="s">
        <v>57</v>
      </c>
      <c r="O63" s="27" t="s">
        <v>58</v>
      </c>
      <c r="P63" s="29" t="s">
        <v>45</v>
      </c>
      <c r="Q63" s="29" t="s">
        <v>171</v>
      </c>
      <c r="R63" s="27">
        <v>0</v>
      </c>
      <c r="S63" s="27">
        <v>1185426.1000000001</v>
      </c>
      <c r="T63" s="27">
        <v>1185426.1000000001</v>
      </c>
      <c r="U63" s="27">
        <v>1185426.1000000001</v>
      </c>
      <c r="V63" s="27">
        <v>935753.08</v>
      </c>
      <c r="W63" s="27">
        <v>935753.08</v>
      </c>
      <c r="X63" s="27">
        <v>935753.08</v>
      </c>
      <c r="Y63" s="30">
        <f t="shared" si="1"/>
        <v>78.93812022529282</v>
      </c>
      <c r="Z63" s="29">
        <v>0</v>
      </c>
      <c r="AA63" s="29" t="s">
        <v>62</v>
      </c>
      <c r="AB63" s="24">
        <v>694</v>
      </c>
      <c r="AC63" s="30">
        <v>100</v>
      </c>
      <c r="AD63" s="30">
        <v>100</v>
      </c>
      <c r="AE63" s="31" t="s">
        <v>48</v>
      </c>
      <c r="AF63" s="18"/>
    </row>
    <row r="64" spans="2:32" ht="60.75">
      <c r="B64" s="18"/>
      <c r="C64" s="25" t="s">
        <v>233</v>
      </c>
      <c r="D64" s="25" t="s">
        <v>234</v>
      </c>
      <c r="E64" s="26" t="s">
        <v>235</v>
      </c>
      <c r="F64" s="26" t="s">
        <v>5</v>
      </c>
      <c r="G64" s="26" t="s">
        <v>39</v>
      </c>
      <c r="H64" s="27" t="s">
        <v>49</v>
      </c>
      <c r="I64" s="27" t="s">
        <v>50</v>
      </c>
      <c r="J64" s="28" t="s">
        <v>42</v>
      </c>
      <c r="K64" s="27" t="s">
        <v>56</v>
      </c>
      <c r="L64" s="29" t="s">
        <v>41</v>
      </c>
      <c r="M64" s="27" t="s">
        <v>43</v>
      </c>
      <c r="N64" s="27" t="s">
        <v>57</v>
      </c>
      <c r="O64" s="27" t="s">
        <v>58</v>
      </c>
      <c r="P64" s="29" t="s">
        <v>45</v>
      </c>
      <c r="Q64" s="29" t="s">
        <v>171</v>
      </c>
      <c r="R64" s="27">
        <v>0</v>
      </c>
      <c r="S64" s="27">
        <v>12531342.1</v>
      </c>
      <c r="T64" s="27">
        <v>12531342.1</v>
      </c>
      <c r="U64" s="27">
        <v>12531342.1</v>
      </c>
      <c r="V64" s="27">
        <v>7670400.29</v>
      </c>
      <c r="W64" s="27">
        <v>7670400.29</v>
      </c>
      <c r="X64" s="27">
        <v>7670400.29</v>
      </c>
      <c r="Y64" s="30">
        <f t="shared" si="1"/>
        <v>61.209727009208379</v>
      </c>
      <c r="Z64" s="29">
        <v>0</v>
      </c>
      <c r="AA64" s="29" t="s">
        <v>62</v>
      </c>
      <c r="AB64" s="24">
        <v>100</v>
      </c>
      <c r="AC64" s="30">
        <v>100</v>
      </c>
      <c r="AD64" s="30">
        <v>74</v>
      </c>
      <c r="AE64" s="31" t="s">
        <v>48</v>
      </c>
      <c r="AF64" s="18"/>
    </row>
    <row r="65" spans="2:32" ht="60.75">
      <c r="B65" s="18"/>
      <c r="C65" s="25" t="s">
        <v>236</v>
      </c>
      <c r="D65" s="25" t="s">
        <v>237</v>
      </c>
      <c r="E65" s="26" t="s">
        <v>238</v>
      </c>
      <c r="F65" s="26" t="s">
        <v>5</v>
      </c>
      <c r="G65" s="26" t="s">
        <v>39</v>
      </c>
      <c r="H65" s="27" t="s">
        <v>49</v>
      </c>
      <c r="I65" s="27" t="s">
        <v>50</v>
      </c>
      <c r="J65" s="28" t="s">
        <v>42</v>
      </c>
      <c r="K65" s="27" t="s">
        <v>56</v>
      </c>
      <c r="L65" s="29" t="s">
        <v>41</v>
      </c>
      <c r="M65" s="27" t="s">
        <v>43</v>
      </c>
      <c r="N65" s="27" t="s">
        <v>239</v>
      </c>
      <c r="O65" s="27" t="s">
        <v>163</v>
      </c>
      <c r="P65" s="29" t="s">
        <v>45</v>
      </c>
      <c r="Q65" s="29" t="s">
        <v>171</v>
      </c>
      <c r="R65" s="27">
        <v>0</v>
      </c>
      <c r="S65" s="27">
        <v>747531.68</v>
      </c>
      <c r="T65" s="27">
        <v>747531.68</v>
      </c>
      <c r="U65" s="27">
        <v>747531.68</v>
      </c>
      <c r="V65" s="27">
        <v>611616.84</v>
      </c>
      <c r="W65" s="27">
        <v>611616.84</v>
      </c>
      <c r="X65" s="27">
        <v>611616.84</v>
      </c>
      <c r="Y65" s="30">
        <f t="shared" si="1"/>
        <v>81.81818327753011</v>
      </c>
      <c r="Z65" s="29">
        <v>0</v>
      </c>
      <c r="AA65" s="29" t="s">
        <v>95</v>
      </c>
      <c r="AB65" s="24">
        <v>350</v>
      </c>
      <c r="AC65" s="30">
        <v>100</v>
      </c>
      <c r="AD65" s="30">
        <v>100</v>
      </c>
      <c r="AE65" s="31" t="s">
        <v>48</v>
      </c>
      <c r="AF65" s="18"/>
    </row>
    <row r="66" spans="2:32" ht="60.75">
      <c r="B66" s="18"/>
      <c r="C66" s="25" t="s">
        <v>240</v>
      </c>
      <c r="D66" s="25" t="s">
        <v>241</v>
      </c>
      <c r="E66" s="26" t="s">
        <v>242</v>
      </c>
      <c r="F66" s="26" t="s">
        <v>5</v>
      </c>
      <c r="G66" s="26" t="s">
        <v>39</v>
      </c>
      <c r="H66" s="27" t="s">
        <v>49</v>
      </c>
      <c r="I66" s="27" t="s">
        <v>50</v>
      </c>
      <c r="J66" s="28" t="s">
        <v>42</v>
      </c>
      <c r="K66" s="27" t="s">
        <v>56</v>
      </c>
      <c r="L66" s="29" t="s">
        <v>41</v>
      </c>
      <c r="M66" s="27" t="s">
        <v>43</v>
      </c>
      <c r="N66" s="27" t="s">
        <v>243</v>
      </c>
      <c r="O66" s="27" t="s">
        <v>163</v>
      </c>
      <c r="P66" s="29" t="s">
        <v>45</v>
      </c>
      <c r="Q66" s="29" t="s">
        <v>171</v>
      </c>
      <c r="R66" s="27">
        <v>0</v>
      </c>
      <c r="S66" s="27">
        <v>965502.62</v>
      </c>
      <c r="T66" s="27">
        <v>965502.62</v>
      </c>
      <c r="U66" s="27">
        <v>965502.62</v>
      </c>
      <c r="V66" s="27">
        <v>868952.34</v>
      </c>
      <c r="W66" s="27">
        <v>868952.34</v>
      </c>
      <c r="X66" s="27">
        <v>868952.34</v>
      </c>
      <c r="Y66" s="30">
        <f t="shared" si="1"/>
        <v>89.999998135686056</v>
      </c>
      <c r="Z66" s="29">
        <v>0</v>
      </c>
      <c r="AA66" s="29" t="s">
        <v>95</v>
      </c>
      <c r="AB66" s="24">
        <v>900</v>
      </c>
      <c r="AC66" s="30">
        <v>100</v>
      </c>
      <c r="AD66" s="30">
        <v>100</v>
      </c>
      <c r="AE66" s="31" t="s">
        <v>48</v>
      </c>
      <c r="AF66" s="18"/>
    </row>
    <row r="67" spans="2:32" ht="81">
      <c r="B67" s="18"/>
      <c r="C67" s="25" t="s">
        <v>244</v>
      </c>
      <c r="D67" s="25" t="s">
        <v>245</v>
      </c>
      <c r="E67" s="26" t="s">
        <v>246</v>
      </c>
      <c r="F67" s="26" t="s">
        <v>5</v>
      </c>
      <c r="G67" s="26" t="s">
        <v>39</v>
      </c>
      <c r="H67" s="27" t="s">
        <v>247</v>
      </c>
      <c r="I67" s="27" t="s">
        <v>52</v>
      </c>
      <c r="J67" s="28" t="s">
        <v>42</v>
      </c>
      <c r="K67" s="27" t="s">
        <v>56</v>
      </c>
      <c r="L67" s="29" t="s">
        <v>41</v>
      </c>
      <c r="M67" s="27" t="s">
        <v>43</v>
      </c>
      <c r="N67" s="27" t="s">
        <v>243</v>
      </c>
      <c r="O67" s="27" t="s">
        <v>163</v>
      </c>
      <c r="P67" s="29" t="s">
        <v>45</v>
      </c>
      <c r="Q67" s="29" t="s">
        <v>171</v>
      </c>
      <c r="R67" s="27">
        <v>4168437.08</v>
      </c>
      <c r="S67" s="27">
        <v>3676697.65</v>
      </c>
      <c r="T67" s="27">
        <v>3676697.65</v>
      </c>
      <c r="U67" s="27">
        <v>3676697.65</v>
      </c>
      <c r="V67" s="27">
        <v>3144600.57</v>
      </c>
      <c r="W67" s="27">
        <v>3144600.57</v>
      </c>
      <c r="X67" s="27">
        <v>3144600.57</v>
      </c>
      <c r="Y67" s="30">
        <f t="shared" si="1"/>
        <v>85.527853235361889</v>
      </c>
      <c r="Z67" s="29">
        <v>0</v>
      </c>
      <c r="AA67" s="29" t="s">
        <v>47</v>
      </c>
      <c r="AB67" s="24">
        <v>2800</v>
      </c>
      <c r="AC67" s="30">
        <v>100</v>
      </c>
      <c r="AD67" s="30">
        <v>92</v>
      </c>
      <c r="AE67" s="31" t="s">
        <v>48</v>
      </c>
      <c r="AF67" s="18"/>
    </row>
    <row r="68" spans="2:32" ht="67.5">
      <c r="B68" s="18"/>
      <c r="C68" s="25" t="s">
        <v>248</v>
      </c>
      <c r="D68" s="25" t="s">
        <v>249</v>
      </c>
      <c r="E68" s="26" t="s">
        <v>250</v>
      </c>
      <c r="F68" s="26" t="s">
        <v>5</v>
      </c>
      <c r="G68" s="26" t="s">
        <v>39</v>
      </c>
      <c r="H68" s="27" t="s">
        <v>49</v>
      </c>
      <c r="I68" s="27" t="s">
        <v>50</v>
      </c>
      <c r="J68" s="28" t="s">
        <v>42</v>
      </c>
      <c r="K68" s="27" t="s">
        <v>56</v>
      </c>
      <c r="L68" s="29" t="s">
        <v>41</v>
      </c>
      <c r="M68" s="27" t="s">
        <v>43</v>
      </c>
      <c r="N68" s="27" t="s">
        <v>251</v>
      </c>
      <c r="O68" s="27" t="s">
        <v>163</v>
      </c>
      <c r="P68" s="29" t="s">
        <v>45</v>
      </c>
      <c r="Q68" s="29" t="s">
        <v>171</v>
      </c>
      <c r="R68" s="27">
        <v>38021651.060000002</v>
      </c>
      <c r="S68" s="27">
        <v>38021651.060000002</v>
      </c>
      <c r="T68" s="27">
        <v>38021651.060000002</v>
      </c>
      <c r="U68" s="27">
        <v>38021651.060000002</v>
      </c>
      <c r="V68" s="27">
        <v>26749997.449999999</v>
      </c>
      <c r="W68" s="27">
        <v>26749997.449999999</v>
      </c>
      <c r="X68" s="27">
        <v>26749997.449999999</v>
      </c>
      <c r="Y68" s="30">
        <f t="shared" si="1"/>
        <v>70.354644536049236</v>
      </c>
      <c r="Z68" s="29">
        <v>0</v>
      </c>
      <c r="AA68" s="29" t="s">
        <v>47</v>
      </c>
      <c r="AB68" s="24">
        <v>13910</v>
      </c>
      <c r="AC68" s="30">
        <v>100</v>
      </c>
      <c r="AD68" s="30">
        <v>97</v>
      </c>
      <c r="AE68" s="31" t="s">
        <v>48</v>
      </c>
      <c r="AF68" s="18"/>
    </row>
    <row r="69" spans="2:32" ht="67.5">
      <c r="B69" s="18"/>
      <c r="C69" s="25" t="s">
        <v>252</v>
      </c>
      <c r="D69" s="25" t="s">
        <v>249</v>
      </c>
      <c r="E69" s="26" t="s">
        <v>253</v>
      </c>
      <c r="F69" s="26" t="s">
        <v>5</v>
      </c>
      <c r="G69" s="26" t="s">
        <v>39</v>
      </c>
      <c r="H69" s="27" t="s">
        <v>40</v>
      </c>
      <c r="I69" s="27" t="s">
        <v>41</v>
      </c>
      <c r="J69" s="28" t="s">
        <v>42</v>
      </c>
      <c r="K69" s="27" t="s">
        <v>56</v>
      </c>
      <c r="L69" s="29" t="s">
        <v>41</v>
      </c>
      <c r="M69" s="27" t="s">
        <v>43</v>
      </c>
      <c r="N69" s="27" t="s">
        <v>251</v>
      </c>
      <c r="O69" s="27" t="s">
        <v>163</v>
      </c>
      <c r="P69" s="29" t="s">
        <v>45</v>
      </c>
      <c r="Q69" s="29" t="s">
        <v>171</v>
      </c>
      <c r="R69" s="27">
        <v>6109212.4800000004</v>
      </c>
      <c r="S69" s="27">
        <v>6109212.4800000004</v>
      </c>
      <c r="T69" s="27">
        <v>6109212.4800000004</v>
      </c>
      <c r="U69" s="27">
        <v>6109212.4800000004</v>
      </c>
      <c r="V69" s="27">
        <v>4121753.36</v>
      </c>
      <c r="W69" s="27">
        <v>4121753.36</v>
      </c>
      <c r="X69" s="27">
        <v>4121753.36</v>
      </c>
      <c r="Y69" s="30">
        <f t="shared" si="1"/>
        <v>67.467834413904683</v>
      </c>
      <c r="Z69" s="29">
        <v>0</v>
      </c>
      <c r="AA69" s="29" t="s">
        <v>47</v>
      </c>
      <c r="AB69" s="24">
        <v>1955</v>
      </c>
      <c r="AC69" s="30">
        <v>100</v>
      </c>
      <c r="AD69" s="30">
        <v>98</v>
      </c>
      <c r="AE69" s="31" t="s">
        <v>48</v>
      </c>
      <c r="AF69" s="18"/>
    </row>
    <row r="70" spans="2:32" ht="60.75">
      <c r="B70" s="18"/>
      <c r="C70" s="25" t="s">
        <v>254</v>
      </c>
      <c r="D70" s="25" t="s">
        <v>255</v>
      </c>
      <c r="E70" s="26" t="s">
        <v>256</v>
      </c>
      <c r="F70" s="26" t="s">
        <v>5</v>
      </c>
      <c r="G70" s="26" t="s">
        <v>39</v>
      </c>
      <c r="H70" s="27" t="s">
        <v>257</v>
      </c>
      <c r="I70" s="27" t="s">
        <v>52</v>
      </c>
      <c r="J70" s="28" t="s">
        <v>42</v>
      </c>
      <c r="K70" s="27" t="s">
        <v>56</v>
      </c>
      <c r="L70" s="29" t="s">
        <v>41</v>
      </c>
      <c r="M70" s="27" t="s">
        <v>43</v>
      </c>
      <c r="N70" s="27" t="s">
        <v>57</v>
      </c>
      <c r="O70" s="27" t="s">
        <v>58</v>
      </c>
      <c r="P70" s="29" t="s">
        <v>45</v>
      </c>
      <c r="Q70" s="29" t="s">
        <v>171</v>
      </c>
      <c r="R70" s="27">
        <v>10672979.84</v>
      </c>
      <c r="S70" s="27">
        <v>10672979.84</v>
      </c>
      <c r="T70" s="27">
        <v>10672979.84</v>
      </c>
      <c r="U70" s="27">
        <v>10672979.84</v>
      </c>
      <c r="V70" s="27">
        <v>8645195.7100000009</v>
      </c>
      <c r="W70" s="27">
        <v>8645195.7100000009</v>
      </c>
      <c r="X70" s="27">
        <v>8645195.7100000009</v>
      </c>
      <c r="Y70" s="30">
        <f t="shared" si="1"/>
        <v>81.000768666307167</v>
      </c>
      <c r="Z70" s="29">
        <v>0</v>
      </c>
      <c r="AA70" s="29" t="s">
        <v>258</v>
      </c>
      <c r="AB70" s="24">
        <v>16948</v>
      </c>
      <c r="AC70" s="30">
        <v>100</v>
      </c>
      <c r="AD70" s="30">
        <v>87</v>
      </c>
      <c r="AE70" s="31" t="s">
        <v>48</v>
      </c>
      <c r="AF70" s="18"/>
    </row>
    <row r="71" spans="2:32" ht="60.75">
      <c r="B71" s="18"/>
      <c r="C71" s="25" t="s">
        <v>259</v>
      </c>
      <c r="D71" s="25" t="s">
        <v>260</v>
      </c>
      <c r="E71" s="26" t="s">
        <v>261</v>
      </c>
      <c r="F71" s="26" t="s">
        <v>5</v>
      </c>
      <c r="G71" s="26" t="s">
        <v>39</v>
      </c>
      <c r="H71" s="27" t="s">
        <v>49</v>
      </c>
      <c r="I71" s="27" t="s">
        <v>50</v>
      </c>
      <c r="J71" s="28" t="s">
        <v>42</v>
      </c>
      <c r="K71" s="27" t="s">
        <v>56</v>
      </c>
      <c r="L71" s="29" t="s">
        <v>41</v>
      </c>
      <c r="M71" s="27" t="s">
        <v>43</v>
      </c>
      <c r="N71" s="27" t="s">
        <v>57</v>
      </c>
      <c r="O71" s="27" t="s">
        <v>58</v>
      </c>
      <c r="P71" s="29" t="s">
        <v>45</v>
      </c>
      <c r="Q71" s="29" t="s">
        <v>171</v>
      </c>
      <c r="R71" s="27">
        <v>1543669.16</v>
      </c>
      <c r="S71" s="27">
        <v>1543669.16</v>
      </c>
      <c r="T71" s="27">
        <v>1543669.16</v>
      </c>
      <c r="U71" s="27">
        <v>1543669.16</v>
      </c>
      <c r="V71" s="27">
        <v>1543669.16</v>
      </c>
      <c r="W71" s="27">
        <v>1543669.16</v>
      </c>
      <c r="X71" s="27">
        <v>1543669.16</v>
      </c>
      <c r="Y71" s="30">
        <f t="shared" si="1"/>
        <v>100</v>
      </c>
      <c r="Z71" s="29">
        <v>0</v>
      </c>
      <c r="AA71" s="29" t="s">
        <v>258</v>
      </c>
      <c r="AB71" s="24">
        <v>9921</v>
      </c>
      <c r="AC71" s="30">
        <v>100</v>
      </c>
      <c r="AD71" s="30">
        <v>100</v>
      </c>
      <c r="AE71" s="31" t="s">
        <v>48</v>
      </c>
      <c r="AF71" s="18"/>
    </row>
    <row r="72" spans="2:32" ht="60.75">
      <c r="B72" s="18"/>
      <c r="C72" s="25" t="s">
        <v>262</v>
      </c>
      <c r="D72" s="25" t="s">
        <v>263</v>
      </c>
      <c r="E72" s="26" t="s">
        <v>264</v>
      </c>
      <c r="F72" s="26" t="s">
        <v>5</v>
      </c>
      <c r="G72" s="26" t="s">
        <v>39</v>
      </c>
      <c r="H72" s="27" t="s">
        <v>265</v>
      </c>
      <c r="I72" s="27" t="s">
        <v>50</v>
      </c>
      <c r="J72" s="28" t="s">
        <v>42</v>
      </c>
      <c r="K72" s="27" t="s">
        <v>56</v>
      </c>
      <c r="L72" s="29" t="s">
        <v>41</v>
      </c>
      <c r="M72" s="27" t="s">
        <v>43</v>
      </c>
      <c r="N72" s="27" t="s">
        <v>57</v>
      </c>
      <c r="O72" s="27" t="s">
        <v>58</v>
      </c>
      <c r="P72" s="29" t="s">
        <v>45</v>
      </c>
      <c r="Q72" s="29" t="s">
        <v>171</v>
      </c>
      <c r="R72" s="27">
        <v>3152541.25</v>
      </c>
      <c r="S72" s="27">
        <v>3152541.25</v>
      </c>
      <c r="T72" s="27">
        <v>3152541.25</v>
      </c>
      <c r="U72" s="27">
        <v>3152541.25</v>
      </c>
      <c r="V72" s="27">
        <v>2819361.69</v>
      </c>
      <c r="W72" s="27">
        <v>2819361.69</v>
      </c>
      <c r="X72" s="27">
        <v>2819361.69</v>
      </c>
      <c r="Y72" s="30">
        <f t="shared" si="1"/>
        <v>89.431397289408977</v>
      </c>
      <c r="Z72" s="29">
        <v>0</v>
      </c>
      <c r="AA72" s="29" t="s">
        <v>258</v>
      </c>
      <c r="AB72" s="24">
        <v>1535</v>
      </c>
      <c r="AC72" s="30">
        <v>100</v>
      </c>
      <c r="AD72" s="30">
        <v>100</v>
      </c>
      <c r="AE72" s="31" t="s">
        <v>48</v>
      </c>
      <c r="AF72" s="18"/>
    </row>
    <row r="73" spans="2:32" ht="60.75">
      <c r="B73" s="18"/>
      <c r="C73" s="25" t="s">
        <v>266</v>
      </c>
      <c r="D73" s="25" t="s">
        <v>267</v>
      </c>
      <c r="E73" s="26" t="s">
        <v>268</v>
      </c>
      <c r="F73" s="26" t="s">
        <v>5</v>
      </c>
      <c r="G73" s="26" t="s">
        <v>39</v>
      </c>
      <c r="H73" s="27" t="s">
        <v>49</v>
      </c>
      <c r="I73" s="27" t="s">
        <v>50</v>
      </c>
      <c r="J73" s="28" t="s">
        <v>42</v>
      </c>
      <c r="K73" s="27" t="s">
        <v>56</v>
      </c>
      <c r="L73" s="29" t="s">
        <v>41</v>
      </c>
      <c r="M73" s="27" t="s">
        <v>43</v>
      </c>
      <c r="N73" s="27" t="s">
        <v>57</v>
      </c>
      <c r="O73" s="27" t="s">
        <v>58</v>
      </c>
      <c r="P73" s="29" t="s">
        <v>45</v>
      </c>
      <c r="Q73" s="29" t="s">
        <v>171</v>
      </c>
      <c r="R73" s="27">
        <v>2555518.4</v>
      </c>
      <c r="S73" s="27">
        <v>2555518.84</v>
      </c>
      <c r="T73" s="27">
        <v>2555518.84</v>
      </c>
      <c r="U73" s="27">
        <v>2555518.84</v>
      </c>
      <c r="V73" s="27">
        <v>2275236.6</v>
      </c>
      <c r="W73" s="27">
        <v>2275236.6</v>
      </c>
      <c r="X73" s="27">
        <v>2275236.6</v>
      </c>
      <c r="Y73" s="30">
        <f t="shared" si="1"/>
        <v>89.03227651415007</v>
      </c>
      <c r="Z73" s="29">
        <v>0</v>
      </c>
      <c r="AA73" s="29" t="s">
        <v>258</v>
      </c>
      <c r="AB73" s="24">
        <v>193</v>
      </c>
      <c r="AC73" s="30">
        <v>100</v>
      </c>
      <c r="AD73" s="30">
        <v>100</v>
      </c>
      <c r="AE73" s="31" t="s">
        <v>48</v>
      </c>
      <c r="AF73" s="18"/>
    </row>
    <row r="74" spans="2:32" ht="60.75">
      <c r="B74" s="18"/>
      <c r="C74" s="25" t="s">
        <v>269</v>
      </c>
      <c r="D74" s="25" t="s">
        <v>270</v>
      </c>
      <c r="E74" s="26" t="s">
        <v>271</v>
      </c>
      <c r="F74" s="26" t="s">
        <v>5</v>
      </c>
      <c r="G74" s="26" t="s">
        <v>39</v>
      </c>
      <c r="H74" s="27" t="s">
        <v>49</v>
      </c>
      <c r="I74" s="27" t="s">
        <v>50</v>
      </c>
      <c r="J74" s="28" t="s">
        <v>42</v>
      </c>
      <c r="K74" s="27" t="s">
        <v>56</v>
      </c>
      <c r="L74" s="29" t="s">
        <v>41</v>
      </c>
      <c r="M74" s="27" t="s">
        <v>43</v>
      </c>
      <c r="N74" s="27" t="s">
        <v>57</v>
      </c>
      <c r="O74" s="27" t="s">
        <v>58</v>
      </c>
      <c r="P74" s="29" t="s">
        <v>45</v>
      </c>
      <c r="Q74" s="29" t="s">
        <v>171</v>
      </c>
      <c r="R74" s="27">
        <v>297164.13</v>
      </c>
      <c r="S74" s="27">
        <v>282040.81</v>
      </c>
      <c r="T74" s="27">
        <v>282040.81</v>
      </c>
      <c r="U74" s="27">
        <v>282040.81</v>
      </c>
      <c r="V74" s="27">
        <v>282040.8</v>
      </c>
      <c r="W74" s="27">
        <v>282040.8</v>
      </c>
      <c r="X74" s="27">
        <v>282040.8</v>
      </c>
      <c r="Y74" s="30">
        <f t="shared" si="1"/>
        <v>99.999996454413804</v>
      </c>
      <c r="Z74" s="29">
        <v>0</v>
      </c>
      <c r="AA74" s="29" t="s">
        <v>167</v>
      </c>
      <c r="AB74" s="24">
        <v>2000</v>
      </c>
      <c r="AC74" s="30">
        <v>100</v>
      </c>
      <c r="AD74" s="30">
        <v>100</v>
      </c>
      <c r="AE74" s="31" t="s">
        <v>48</v>
      </c>
      <c r="AF74" s="18"/>
    </row>
    <row r="75" spans="2:32" ht="60.75">
      <c r="B75" s="18"/>
      <c r="C75" s="25" t="s">
        <v>273</v>
      </c>
      <c r="D75" s="25" t="s">
        <v>274</v>
      </c>
      <c r="E75" s="26" t="s">
        <v>275</v>
      </c>
      <c r="F75" s="26" t="s">
        <v>5</v>
      </c>
      <c r="G75" s="26" t="s">
        <v>39</v>
      </c>
      <c r="H75" s="27" t="s">
        <v>276</v>
      </c>
      <c r="I75" s="27" t="s">
        <v>52</v>
      </c>
      <c r="J75" s="28" t="s">
        <v>42</v>
      </c>
      <c r="K75" s="27" t="s">
        <v>56</v>
      </c>
      <c r="L75" s="29" t="s">
        <v>41</v>
      </c>
      <c r="M75" s="27" t="s">
        <v>43</v>
      </c>
      <c r="N75" s="27" t="s">
        <v>277</v>
      </c>
      <c r="O75" s="27" t="s">
        <v>58</v>
      </c>
      <c r="P75" s="29" t="s">
        <v>45</v>
      </c>
      <c r="Q75" s="29" t="s">
        <v>171</v>
      </c>
      <c r="R75" s="27">
        <v>887343.15</v>
      </c>
      <c r="S75" s="27">
        <v>887343.15</v>
      </c>
      <c r="T75" s="27">
        <v>887343.15</v>
      </c>
      <c r="U75" s="27">
        <v>887343.15</v>
      </c>
      <c r="V75" s="27">
        <v>803533.29</v>
      </c>
      <c r="W75" s="27">
        <v>803533.29</v>
      </c>
      <c r="X75" s="27">
        <v>803533.29</v>
      </c>
      <c r="Y75" s="30">
        <f t="shared" si="1"/>
        <v>90.554966249528164</v>
      </c>
      <c r="Z75" s="29">
        <v>0</v>
      </c>
      <c r="AA75" s="29" t="s">
        <v>167</v>
      </c>
      <c r="AB75" s="24">
        <v>1500</v>
      </c>
      <c r="AC75" s="30">
        <v>100</v>
      </c>
      <c r="AD75" s="30">
        <v>100</v>
      </c>
      <c r="AE75" s="31" t="s">
        <v>48</v>
      </c>
      <c r="AF75" s="18"/>
    </row>
    <row r="76" spans="2:32" ht="60.75">
      <c r="B76" s="18"/>
      <c r="C76" s="25" t="s">
        <v>278</v>
      </c>
      <c r="D76" s="25" t="s">
        <v>279</v>
      </c>
      <c r="E76" s="26" t="s">
        <v>280</v>
      </c>
      <c r="F76" s="26" t="s">
        <v>5</v>
      </c>
      <c r="G76" s="26" t="s">
        <v>39</v>
      </c>
      <c r="H76" s="27" t="s">
        <v>49</v>
      </c>
      <c r="I76" s="27" t="s">
        <v>50</v>
      </c>
      <c r="J76" s="28" t="s">
        <v>42</v>
      </c>
      <c r="K76" s="27" t="s">
        <v>56</v>
      </c>
      <c r="L76" s="29" t="s">
        <v>41</v>
      </c>
      <c r="M76" s="27" t="s">
        <v>43</v>
      </c>
      <c r="N76" s="27" t="s">
        <v>57</v>
      </c>
      <c r="O76" s="27" t="s">
        <v>58</v>
      </c>
      <c r="P76" s="29" t="s">
        <v>45</v>
      </c>
      <c r="Q76" s="29" t="s">
        <v>171</v>
      </c>
      <c r="R76" s="27">
        <v>767409.84</v>
      </c>
      <c r="S76" s="27">
        <v>751486.26</v>
      </c>
      <c r="T76" s="27">
        <v>751486.26</v>
      </c>
      <c r="U76" s="27">
        <v>751486.26</v>
      </c>
      <c r="V76" s="27">
        <v>751486.26</v>
      </c>
      <c r="W76" s="27">
        <v>751486.26</v>
      </c>
      <c r="X76" s="27">
        <v>751486.26</v>
      </c>
      <c r="Y76" s="30">
        <f t="shared" si="1"/>
        <v>100</v>
      </c>
      <c r="Z76" s="29">
        <v>0</v>
      </c>
      <c r="AA76" s="29" t="s">
        <v>167</v>
      </c>
      <c r="AB76" s="24">
        <v>1500</v>
      </c>
      <c r="AC76" s="30">
        <v>100</v>
      </c>
      <c r="AD76" s="30">
        <v>100</v>
      </c>
      <c r="AE76" s="31" t="s">
        <v>48</v>
      </c>
      <c r="AF76" s="18"/>
    </row>
    <row r="77" spans="2:32" ht="60.75">
      <c r="B77" s="18"/>
      <c r="C77" s="25" t="s">
        <v>281</v>
      </c>
      <c r="D77" s="25" t="s">
        <v>282</v>
      </c>
      <c r="E77" s="26" t="s">
        <v>283</v>
      </c>
      <c r="F77" s="26" t="s">
        <v>5</v>
      </c>
      <c r="G77" s="26" t="s">
        <v>39</v>
      </c>
      <c r="H77" s="27" t="s">
        <v>49</v>
      </c>
      <c r="I77" s="27" t="s">
        <v>50</v>
      </c>
      <c r="J77" s="28" t="s">
        <v>42</v>
      </c>
      <c r="K77" s="27" t="s">
        <v>56</v>
      </c>
      <c r="L77" s="29" t="s">
        <v>41</v>
      </c>
      <c r="M77" s="27" t="s">
        <v>43</v>
      </c>
      <c r="N77" s="27" t="s">
        <v>57</v>
      </c>
      <c r="O77" s="27" t="s">
        <v>58</v>
      </c>
      <c r="P77" s="29" t="s">
        <v>45</v>
      </c>
      <c r="Q77" s="29" t="s">
        <v>171</v>
      </c>
      <c r="R77" s="27">
        <v>830482.78</v>
      </c>
      <c r="S77" s="27">
        <v>731324.42</v>
      </c>
      <c r="T77" s="27">
        <v>731324.42</v>
      </c>
      <c r="U77" s="27">
        <v>731324.42</v>
      </c>
      <c r="V77" s="27">
        <v>731324.41</v>
      </c>
      <c r="W77" s="27">
        <v>731324.41</v>
      </c>
      <c r="X77" s="27">
        <v>731324.41</v>
      </c>
      <c r="Y77" s="30">
        <f t="shared" si="1"/>
        <v>99.999998632617789</v>
      </c>
      <c r="Z77" s="29">
        <v>0</v>
      </c>
      <c r="AA77" s="29" t="s">
        <v>167</v>
      </c>
      <c r="AB77" s="24">
        <v>1500</v>
      </c>
      <c r="AC77" s="30">
        <v>100</v>
      </c>
      <c r="AD77" s="30">
        <v>100</v>
      </c>
      <c r="AE77" s="31" t="s">
        <v>48</v>
      </c>
      <c r="AF77" s="18"/>
    </row>
    <row r="78" spans="2:32" ht="60.75">
      <c r="B78" s="18"/>
      <c r="C78" s="25" t="s">
        <v>284</v>
      </c>
      <c r="D78" s="25" t="s">
        <v>285</v>
      </c>
      <c r="E78" s="26" t="s">
        <v>286</v>
      </c>
      <c r="F78" s="26" t="s">
        <v>5</v>
      </c>
      <c r="G78" s="26" t="s">
        <v>39</v>
      </c>
      <c r="H78" s="27" t="s">
        <v>49</v>
      </c>
      <c r="I78" s="27" t="s">
        <v>50</v>
      </c>
      <c r="J78" s="28" t="s">
        <v>42</v>
      </c>
      <c r="K78" s="27" t="s">
        <v>56</v>
      </c>
      <c r="L78" s="29" t="s">
        <v>41</v>
      </c>
      <c r="M78" s="27" t="s">
        <v>43</v>
      </c>
      <c r="N78" s="27" t="s">
        <v>57</v>
      </c>
      <c r="O78" s="27" t="s">
        <v>58</v>
      </c>
      <c r="P78" s="29" t="s">
        <v>45</v>
      </c>
      <c r="Q78" s="29" t="s">
        <v>171</v>
      </c>
      <c r="R78" s="27">
        <v>732759.16</v>
      </c>
      <c r="S78" s="27">
        <v>726496.82</v>
      </c>
      <c r="T78" s="27">
        <v>726496.82</v>
      </c>
      <c r="U78" s="27">
        <v>726496.82</v>
      </c>
      <c r="V78" s="27">
        <v>726496.81</v>
      </c>
      <c r="W78" s="27">
        <v>726496.81</v>
      </c>
      <c r="X78" s="27">
        <v>726496.81</v>
      </c>
      <c r="Y78" s="30">
        <f t="shared" ref="Y78:Y109" si="2">((W78/S78)*100)</f>
        <v>99.999998623531496</v>
      </c>
      <c r="Z78" s="29">
        <v>0</v>
      </c>
      <c r="AA78" s="29" t="s">
        <v>167</v>
      </c>
      <c r="AB78" s="24">
        <v>1500</v>
      </c>
      <c r="AC78" s="30">
        <v>100</v>
      </c>
      <c r="AD78" s="30">
        <v>100</v>
      </c>
      <c r="AE78" s="31" t="s">
        <v>48</v>
      </c>
      <c r="AF78" s="18"/>
    </row>
    <row r="79" spans="2:32" ht="60.75">
      <c r="B79" s="18"/>
      <c r="C79" s="25" t="s">
        <v>287</v>
      </c>
      <c r="D79" s="25" t="s">
        <v>288</v>
      </c>
      <c r="E79" s="26" t="s">
        <v>289</v>
      </c>
      <c r="F79" s="26" t="s">
        <v>5</v>
      </c>
      <c r="G79" s="26" t="s">
        <v>39</v>
      </c>
      <c r="H79" s="27" t="s">
        <v>49</v>
      </c>
      <c r="I79" s="27" t="s">
        <v>50</v>
      </c>
      <c r="J79" s="28" t="s">
        <v>42</v>
      </c>
      <c r="K79" s="27" t="s">
        <v>56</v>
      </c>
      <c r="L79" s="29" t="s">
        <v>41</v>
      </c>
      <c r="M79" s="27" t="s">
        <v>43</v>
      </c>
      <c r="N79" s="27" t="s">
        <v>57</v>
      </c>
      <c r="O79" s="27" t="s">
        <v>58</v>
      </c>
      <c r="P79" s="29" t="s">
        <v>45</v>
      </c>
      <c r="Q79" s="29" t="s">
        <v>171</v>
      </c>
      <c r="R79" s="27">
        <v>1394624.24</v>
      </c>
      <c r="S79" s="27">
        <v>1235212.6599999999</v>
      </c>
      <c r="T79" s="27">
        <v>1235212.6599999999</v>
      </c>
      <c r="U79" s="27">
        <v>1235212.6599999999</v>
      </c>
      <c r="V79" s="27">
        <v>1235212.6599999999</v>
      </c>
      <c r="W79" s="27">
        <v>1235212.6599999999</v>
      </c>
      <c r="X79" s="27">
        <v>1235212.6599999999</v>
      </c>
      <c r="Y79" s="30">
        <f t="shared" si="2"/>
        <v>100</v>
      </c>
      <c r="Z79" s="29">
        <v>0</v>
      </c>
      <c r="AA79" s="29" t="s">
        <v>167</v>
      </c>
      <c r="AB79" s="24">
        <v>1500</v>
      </c>
      <c r="AC79" s="30">
        <v>100</v>
      </c>
      <c r="AD79" s="30">
        <v>100</v>
      </c>
      <c r="AE79" s="31" t="s">
        <v>48</v>
      </c>
      <c r="AF79" s="18"/>
    </row>
    <row r="80" spans="2:32" ht="60.75">
      <c r="B80" s="18"/>
      <c r="C80" s="25" t="s">
        <v>290</v>
      </c>
      <c r="D80" s="25" t="s">
        <v>291</v>
      </c>
      <c r="E80" s="26" t="s">
        <v>292</v>
      </c>
      <c r="F80" s="26" t="s">
        <v>5</v>
      </c>
      <c r="G80" s="26" t="s">
        <v>39</v>
      </c>
      <c r="H80" s="27" t="s">
        <v>49</v>
      </c>
      <c r="I80" s="27" t="s">
        <v>50</v>
      </c>
      <c r="J80" s="28" t="s">
        <v>42</v>
      </c>
      <c r="K80" s="27" t="s">
        <v>56</v>
      </c>
      <c r="L80" s="29" t="s">
        <v>41</v>
      </c>
      <c r="M80" s="27" t="s">
        <v>43</v>
      </c>
      <c r="N80" s="27" t="s">
        <v>57</v>
      </c>
      <c r="O80" s="27" t="s">
        <v>58</v>
      </c>
      <c r="P80" s="29" t="s">
        <v>45</v>
      </c>
      <c r="Q80" s="29" t="s">
        <v>171</v>
      </c>
      <c r="R80" s="27">
        <v>1248668.45</v>
      </c>
      <c r="S80" s="27">
        <v>1231394.32</v>
      </c>
      <c r="T80" s="27">
        <v>1231394.32</v>
      </c>
      <c r="U80" s="27">
        <v>1231394.32</v>
      </c>
      <c r="V80" s="27">
        <v>1231394.32</v>
      </c>
      <c r="W80" s="27">
        <v>1231394.32</v>
      </c>
      <c r="X80" s="27">
        <v>1231394.32</v>
      </c>
      <c r="Y80" s="30">
        <f t="shared" si="2"/>
        <v>100</v>
      </c>
      <c r="Z80" s="29">
        <v>0</v>
      </c>
      <c r="AA80" s="29" t="s">
        <v>167</v>
      </c>
      <c r="AB80" s="24">
        <v>1500</v>
      </c>
      <c r="AC80" s="30">
        <v>100</v>
      </c>
      <c r="AD80" s="30">
        <v>100</v>
      </c>
      <c r="AE80" s="31" t="s">
        <v>48</v>
      </c>
      <c r="AF80" s="18"/>
    </row>
    <row r="81" spans="2:32" ht="60.75">
      <c r="B81" s="18"/>
      <c r="C81" s="25" t="s">
        <v>293</v>
      </c>
      <c r="D81" s="25" t="s">
        <v>294</v>
      </c>
      <c r="E81" s="26" t="s">
        <v>295</v>
      </c>
      <c r="F81" s="26" t="s">
        <v>5</v>
      </c>
      <c r="G81" s="26" t="s">
        <v>39</v>
      </c>
      <c r="H81" s="27" t="s">
        <v>49</v>
      </c>
      <c r="I81" s="27" t="s">
        <v>50</v>
      </c>
      <c r="J81" s="28" t="s">
        <v>42</v>
      </c>
      <c r="K81" s="27" t="s">
        <v>56</v>
      </c>
      <c r="L81" s="29" t="s">
        <v>41</v>
      </c>
      <c r="M81" s="27" t="s">
        <v>43</v>
      </c>
      <c r="N81" s="27" t="s">
        <v>57</v>
      </c>
      <c r="O81" s="27" t="s">
        <v>58</v>
      </c>
      <c r="P81" s="29" t="s">
        <v>45</v>
      </c>
      <c r="Q81" s="29" t="s">
        <v>171</v>
      </c>
      <c r="R81" s="27">
        <v>1080266.49</v>
      </c>
      <c r="S81" s="27">
        <v>985564.1</v>
      </c>
      <c r="T81" s="27">
        <v>985564.1</v>
      </c>
      <c r="U81" s="27">
        <v>985564.1</v>
      </c>
      <c r="V81" s="27">
        <v>985564.1</v>
      </c>
      <c r="W81" s="27">
        <v>985564.1</v>
      </c>
      <c r="X81" s="27">
        <v>985564.1</v>
      </c>
      <c r="Y81" s="30">
        <f t="shared" si="2"/>
        <v>100</v>
      </c>
      <c r="Z81" s="29">
        <v>0</v>
      </c>
      <c r="AA81" s="29" t="s">
        <v>167</v>
      </c>
      <c r="AB81" s="24">
        <v>1500</v>
      </c>
      <c r="AC81" s="30">
        <v>100</v>
      </c>
      <c r="AD81" s="30">
        <v>100</v>
      </c>
      <c r="AE81" s="31" t="s">
        <v>48</v>
      </c>
      <c r="AF81" s="18"/>
    </row>
    <row r="82" spans="2:32" ht="60.75">
      <c r="B82" s="18"/>
      <c r="C82" s="25" t="s">
        <v>296</v>
      </c>
      <c r="D82" s="25" t="s">
        <v>297</v>
      </c>
      <c r="E82" s="26" t="s">
        <v>298</v>
      </c>
      <c r="F82" s="26" t="s">
        <v>5</v>
      </c>
      <c r="G82" s="26" t="s">
        <v>39</v>
      </c>
      <c r="H82" s="27" t="s">
        <v>49</v>
      </c>
      <c r="I82" s="27" t="s">
        <v>50</v>
      </c>
      <c r="J82" s="28" t="s">
        <v>42</v>
      </c>
      <c r="K82" s="27" t="s">
        <v>56</v>
      </c>
      <c r="L82" s="29" t="s">
        <v>41</v>
      </c>
      <c r="M82" s="27" t="s">
        <v>43</v>
      </c>
      <c r="N82" s="27" t="s">
        <v>57</v>
      </c>
      <c r="O82" s="27" t="s">
        <v>58</v>
      </c>
      <c r="P82" s="29" t="s">
        <v>45</v>
      </c>
      <c r="Q82" s="29" t="s">
        <v>171</v>
      </c>
      <c r="R82" s="27">
        <v>716532.05</v>
      </c>
      <c r="S82" s="27">
        <v>995283.2</v>
      </c>
      <c r="T82" s="27">
        <v>995283.2</v>
      </c>
      <c r="U82" s="27">
        <v>995283.2</v>
      </c>
      <c r="V82" s="27">
        <v>995283.18</v>
      </c>
      <c r="W82" s="27">
        <v>995283.18</v>
      </c>
      <c r="X82" s="27">
        <v>995283.18</v>
      </c>
      <c r="Y82" s="30">
        <f t="shared" si="2"/>
        <v>99.999997990521706</v>
      </c>
      <c r="Z82" s="29">
        <v>0</v>
      </c>
      <c r="AA82" s="29" t="s">
        <v>167</v>
      </c>
      <c r="AB82" s="24">
        <v>1500</v>
      </c>
      <c r="AC82" s="30">
        <v>100</v>
      </c>
      <c r="AD82" s="30">
        <v>100</v>
      </c>
      <c r="AE82" s="31" t="s">
        <v>48</v>
      </c>
      <c r="AF82" s="18"/>
    </row>
    <row r="83" spans="2:32" ht="60.75">
      <c r="B83" s="18"/>
      <c r="C83" s="25" t="s">
        <v>299</v>
      </c>
      <c r="D83" s="25" t="s">
        <v>300</v>
      </c>
      <c r="E83" s="26" t="s">
        <v>301</v>
      </c>
      <c r="F83" s="26" t="s">
        <v>5</v>
      </c>
      <c r="G83" s="26" t="s">
        <v>39</v>
      </c>
      <c r="H83" s="27" t="s">
        <v>49</v>
      </c>
      <c r="I83" s="27" t="s">
        <v>50</v>
      </c>
      <c r="J83" s="28" t="s">
        <v>42</v>
      </c>
      <c r="K83" s="27" t="s">
        <v>56</v>
      </c>
      <c r="L83" s="29" t="s">
        <v>41</v>
      </c>
      <c r="M83" s="27" t="s">
        <v>43</v>
      </c>
      <c r="N83" s="27" t="s">
        <v>57</v>
      </c>
      <c r="O83" s="27" t="s">
        <v>58</v>
      </c>
      <c r="P83" s="29" t="s">
        <v>45</v>
      </c>
      <c r="Q83" s="29" t="s">
        <v>171</v>
      </c>
      <c r="R83" s="27">
        <v>580271.09</v>
      </c>
      <c r="S83" s="27">
        <v>397606.97</v>
      </c>
      <c r="T83" s="27">
        <v>397606.97</v>
      </c>
      <c r="U83" s="27">
        <v>397606.97</v>
      </c>
      <c r="V83" s="27">
        <v>397606.97</v>
      </c>
      <c r="W83" s="27">
        <v>397606.97</v>
      </c>
      <c r="X83" s="27">
        <v>397606.97</v>
      </c>
      <c r="Y83" s="30">
        <f t="shared" si="2"/>
        <v>100</v>
      </c>
      <c r="Z83" s="29">
        <v>0</v>
      </c>
      <c r="AA83" s="29" t="s">
        <v>167</v>
      </c>
      <c r="AB83" s="24">
        <v>1500</v>
      </c>
      <c r="AC83" s="30">
        <v>100</v>
      </c>
      <c r="AD83" s="30">
        <v>100</v>
      </c>
      <c r="AE83" s="31" t="s">
        <v>48</v>
      </c>
      <c r="AF83" s="18"/>
    </row>
    <row r="84" spans="2:32" ht="67.5">
      <c r="B84" s="18"/>
      <c r="C84" s="25" t="s">
        <v>302</v>
      </c>
      <c r="D84" s="25" t="s">
        <v>303</v>
      </c>
      <c r="E84" s="26" t="s">
        <v>304</v>
      </c>
      <c r="F84" s="26" t="s">
        <v>5</v>
      </c>
      <c r="G84" s="26" t="s">
        <v>39</v>
      </c>
      <c r="H84" s="27" t="s">
        <v>49</v>
      </c>
      <c r="I84" s="27" t="s">
        <v>50</v>
      </c>
      <c r="J84" s="28" t="s">
        <v>42</v>
      </c>
      <c r="K84" s="27" t="s">
        <v>56</v>
      </c>
      <c r="L84" s="29" t="s">
        <v>41</v>
      </c>
      <c r="M84" s="27" t="s">
        <v>43</v>
      </c>
      <c r="N84" s="27" t="s">
        <v>57</v>
      </c>
      <c r="O84" s="27" t="s">
        <v>58</v>
      </c>
      <c r="P84" s="29" t="s">
        <v>45</v>
      </c>
      <c r="Q84" s="29" t="s">
        <v>171</v>
      </c>
      <c r="R84" s="27">
        <v>664448.32999999996</v>
      </c>
      <c r="S84" s="27">
        <v>633849.62</v>
      </c>
      <c r="T84" s="27">
        <v>633849.62</v>
      </c>
      <c r="U84" s="27">
        <v>633849.62</v>
      </c>
      <c r="V84" s="27">
        <v>633849.62</v>
      </c>
      <c r="W84" s="27">
        <v>633849.62</v>
      </c>
      <c r="X84" s="27">
        <v>633849.62</v>
      </c>
      <c r="Y84" s="30">
        <f t="shared" si="2"/>
        <v>100</v>
      </c>
      <c r="Z84" s="29">
        <v>0</v>
      </c>
      <c r="AA84" s="29" t="s">
        <v>167</v>
      </c>
      <c r="AB84" s="24">
        <v>1500</v>
      </c>
      <c r="AC84" s="30">
        <v>100</v>
      </c>
      <c r="AD84" s="30">
        <v>100</v>
      </c>
      <c r="AE84" s="31" t="s">
        <v>48</v>
      </c>
      <c r="AF84" s="18"/>
    </row>
    <row r="85" spans="2:32" ht="60.75">
      <c r="B85" s="18"/>
      <c r="C85" s="25" t="s">
        <v>305</v>
      </c>
      <c r="D85" s="25" t="s">
        <v>306</v>
      </c>
      <c r="E85" s="26" t="s">
        <v>307</v>
      </c>
      <c r="F85" s="26" t="s">
        <v>5</v>
      </c>
      <c r="G85" s="26" t="s">
        <v>39</v>
      </c>
      <c r="H85" s="27" t="s">
        <v>49</v>
      </c>
      <c r="I85" s="27" t="s">
        <v>50</v>
      </c>
      <c r="J85" s="28" t="s">
        <v>42</v>
      </c>
      <c r="K85" s="27" t="s">
        <v>56</v>
      </c>
      <c r="L85" s="29" t="s">
        <v>41</v>
      </c>
      <c r="M85" s="27" t="s">
        <v>43</v>
      </c>
      <c r="N85" s="27" t="s">
        <v>57</v>
      </c>
      <c r="O85" s="27" t="s">
        <v>58</v>
      </c>
      <c r="P85" s="29" t="s">
        <v>45</v>
      </c>
      <c r="Q85" s="29" t="s">
        <v>171</v>
      </c>
      <c r="R85" s="27">
        <v>587775.02</v>
      </c>
      <c r="S85" s="27">
        <v>622488.55000000005</v>
      </c>
      <c r="T85" s="27">
        <v>622488.55000000005</v>
      </c>
      <c r="U85" s="27">
        <v>622488.55000000005</v>
      </c>
      <c r="V85" s="27">
        <v>622488.55000000005</v>
      </c>
      <c r="W85" s="27">
        <v>622488.55000000005</v>
      </c>
      <c r="X85" s="27">
        <v>622488.55000000005</v>
      </c>
      <c r="Y85" s="30">
        <f t="shared" si="2"/>
        <v>100</v>
      </c>
      <c r="Z85" s="29">
        <v>0</v>
      </c>
      <c r="AA85" s="29" t="s">
        <v>167</v>
      </c>
      <c r="AB85" s="24">
        <v>1500</v>
      </c>
      <c r="AC85" s="30">
        <v>100</v>
      </c>
      <c r="AD85" s="30">
        <v>100</v>
      </c>
      <c r="AE85" s="31" t="s">
        <v>48</v>
      </c>
      <c r="AF85" s="18"/>
    </row>
    <row r="86" spans="2:32" ht="60.75">
      <c r="B86" s="18"/>
      <c r="C86" s="25" t="s">
        <v>308</v>
      </c>
      <c r="D86" s="25" t="s">
        <v>309</v>
      </c>
      <c r="E86" s="26" t="s">
        <v>310</v>
      </c>
      <c r="F86" s="26" t="s">
        <v>5</v>
      </c>
      <c r="G86" s="26" t="s">
        <v>39</v>
      </c>
      <c r="H86" s="27" t="s">
        <v>49</v>
      </c>
      <c r="I86" s="27" t="s">
        <v>50</v>
      </c>
      <c r="J86" s="28" t="s">
        <v>42</v>
      </c>
      <c r="K86" s="27" t="s">
        <v>56</v>
      </c>
      <c r="L86" s="29" t="s">
        <v>41</v>
      </c>
      <c r="M86" s="27" t="s">
        <v>43</v>
      </c>
      <c r="N86" s="27" t="s">
        <v>57</v>
      </c>
      <c r="O86" s="27" t="s">
        <v>58</v>
      </c>
      <c r="P86" s="29" t="s">
        <v>45</v>
      </c>
      <c r="Q86" s="29" t="s">
        <v>171</v>
      </c>
      <c r="R86" s="27">
        <v>531004.18000000005</v>
      </c>
      <c r="S86" s="27">
        <v>529748.54</v>
      </c>
      <c r="T86" s="27">
        <v>529748.54</v>
      </c>
      <c r="U86" s="27">
        <v>529748.54</v>
      </c>
      <c r="V86" s="27">
        <v>529748.54</v>
      </c>
      <c r="W86" s="27">
        <v>529748.54</v>
      </c>
      <c r="X86" s="27">
        <v>529748.54</v>
      </c>
      <c r="Y86" s="30">
        <f t="shared" si="2"/>
        <v>100</v>
      </c>
      <c r="Z86" s="29">
        <v>0</v>
      </c>
      <c r="AA86" s="29" t="s">
        <v>167</v>
      </c>
      <c r="AB86" s="24">
        <v>1500</v>
      </c>
      <c r="AC86" s="30">
        <v>100</v>
      </c>
      <c r="AD86" s="30">
        <v>68</v>
      </c>
      <c r="AE86" s="31" t="s">
        <v>48</v>
      </c>
      <c r="AF86" s="18"/>
    </row>
    <row r="87" spans="2:32" ht="67.5">
      <c r="B87" s="18"/>
      <c r="C87" s="25" t="s">
        <v>311</v>
      </c>
      <c r="D87" s="25" t="s">
        <v>312</v>
      </c>
      <c r="E87" s="26" t="s">
        <v>313</v>
      </c>
      <c r="F87" s="26" t="s">
        <v>5</v>
      </c>
      <c r="G87" s="26" t="s">
        <v>39</v>
      </c>
      <c r="H87" s="27" t="s">
        <v>49</v>
      </c>
      <c r="I87" s="27" t="s">
        <v>50</v>
      </c>
      <c r="J87" s="28" t="s">
        <v>42</v>
      </c>
      <c r="K87" s="27" t="s">
        <v>56</v>
      </c>
      <c r="L87" s="29" t="s">
        <v>41</v>
      </c>
      <c r="M87" s="27" t="s">
        <v>43</v>
      </c>
      <c r="N87" s="27" t="s">
        <v>57</v>
      </c>
      <c r="O87" s="27" t="s">
        <v>58</v>
      </c>
      <c r="P87" s="29" t="s">
        <v>45</v>
      </c>
      <c r="Q87" s="29" t="s">
        <v>171</v>
      </c>
      <c r="R87" s="27">
        <v>993497.8</v>
      </c>
      <c r="S87" s="27">
        <v>993232.49</v>
      </c>
      <c r="T87" s="27">
        <v>993232.49</v>
      </c>
      <c r="U87" s="27">
        <v>993232.49</v>
      </c>
      <c r="V87" s="27">
        <v>993232.49</v>
      </c>
      <c r="W87" s="27">
        <v>993232.49</v>
      </c>
      <c r="X87" s="27">
        <v>993232.49</v>
      </c>
      <c r="Y87" s="30">
        <f t="shared" si="2"/>
        <v>100</v>
      </c>
      <c r="Z87" s="29">
        <v>0</v>
      </c>
      <c r="AA87" s="29" t="s">
        <v>167</v>
      </c>
      <c r="AB87" s="24">
        <v>1500</v>
      </c>
      <c r="AC87" s="30">
        <v>100</v>
      </c>
      <c r="AD87" s="30">
        <v>31</v>
      </c>
      <c r="AE87" s="31" t="s">
        <v>48</v>
      </c>
      <c r="AF87" s="18"/>
    </row>
    <row r="88" spans="2:32" ht="60.75">
      <c r="B88" s="18"/>
      <c r="C88" s="25" t="s">
        <v>314</v>
      </c>
      <c r="D88" s="25" t="s">
        <v>315</v>
      </c>
      <c r="E88" s="26" t="s">
        <v>316</v>
      </c>
      <c r="F88" s="26" t="s">
        <v>5</v>
      </c>
      <c r="G88" s="26" t="s">
        <v>39</v>
      </c>
      <c r="H88" s="27" t="s">
        <v>49</v>
      </c>
      <c r="I88" s="27" t="s">
        <v>50</v>
      </c>
      <c r="J88" s="28" t="s">
        <v>42</v>
      </c>
      <c r="K88" s="27" t="s">
        <v>56</v>
      </c>
      <c r="L88" s="29" t="s">
        <v>41</v>
      </c>
      <c r="M88" s="27" t="s">
        <v>43</v>
      </c>
      <c r="N88" s="27" t="s">
        <v>57</v>
      </c>
      <c r="O88" s="27" t="s">
        <v>58</v>
      </c>
      <c r="P88" s="29" t="s">
        <v>45</v>
      </c>
      <c r="Q88" s="29" t="s">
        <v>171</v>
      </c>
      <c r="R88" s="27">
        <v>785182.47</v>
      </c>
      <c r="S88" s="27">
        <v>689405.11</v>
      </c>
      <c r="T88" s="27">
        <v>689405.11</v>
      </c>
      <c r="U88" s="27">
        <v>689405.11</v>
      </c>
      <c r="V88" s="27">
        <v>689405.11</v>
      </c>
      <c r="W88" s="27">
        <v>689405.11</v>
      </c>
      <c r="X88" s="27">
        <v>689405.11</v>
      </c>
      <c r="Y88" s="30">
        <f t="shared" si="2"/>
        <v>100</v>
      </c>
      <c r="Z88" s="29">
        <v>0</v>
      </c>
      <c r="AA88" s="29" t="s">
        <v>167</v>
      </c>
      <c r="AB88" s="24">
        <v>1500</v>
      </c>
      <c r="AC88" s="30">
        <v>100</v>
      </c>
      <c r="AD88" s="30">
        <v>54</v>
      </c>
      <c r="AE88" s="31" t="s">
        <v>48</v>
      </c>
      <c r="AF88" s="18"/>
    </row>
    <row r="89" spans="2:32" ht="60.75">
      <c r="B89" s="18"/>
      <c r="C89" s="25" t="s">
        <v>317</v>
      </c>
      <c r="D89" s="25" t="s">
        <v>318</v>
      </c>
      <c r="E89" s="26" t="s">
        <v>319</v>
      </c>
      <c r="F89" s="26" t="s">
        <v>5</v>
      </c>
      <c r="G89" s="26" t="s">
        <v>39</v>
      </c>
      <c r="H89" s="27" t="s">
        <v>49</v>
      </c>
      <c r="I89" s="27" t="s">
        <v>50</v>
      </c>
      <c r="J89" s="28" t="s">
        <v>42</v>
      </c>
      <c r="K89" s="27" t="s">
        <v>56</v>
      </c>
      <c r="L89" s="29" t="s">
        <v>41</v>
      </c>
      <c r="M89" s="27" t="s">
        <v>43</v>
      </c>
      <c r="N89" s="27" t="s">
        <v>57</v>
      </c>
      <c r="O89" s="27" t="s">
        <v>58</v>
      </c>
      <c r="P89" s="29" t="s">
        <v>45</v>
      </c>
      <c r="Q89" s="29" t="s">
        <v>171</v>
      </c>
      <c r="R89" s="27">
        <v>1735269.59</v>
      </c>
      <c r="S89" s="27">
        <v>1735269.59</v>
      </c>
      <c r="T89" s="27">
        <v>1735269.59</v>
      </c>
      <c r="U89" s="27">
        <v>1735269.59</v>
      </c>
      <c r="V89" s="27">
        <v>1413231.41</v>
      </c>
      <c r="W89" s="27">
        <v>1413231.41</v>
      </c>
      <c r="X89" s="27">
        <v>1413231.41</v>
      </c>
      <c r="Y89" s="30">
        <f t="shared" si="2"/>
        <v>81.441605278174663</v>
      </c>
      <c r="Z89" s="29">
        <v>0</v>
      </c>
      <c r="AA89" s="29" t="s">
        <v>167</v>
      </c>
      <c r="AB89" s="24">
        <v>1500</v>
      </c>
      <c r="AC89" s="30">
        <v>100</v>
      </c>
      <c r="AD89" s="30">
        <v>10</v>
      </c>
      <c r="AE89" s="31" t="s">
        <v>48</v>
      </c>
      <c r="AF89" s="18"/>
    </row>
    <row r="90" spans="2:32" ht="60.75">
      <c r="B90" s="18"/>
      <c r="C90" s="25" t="s">
        <v>320</v>
      </c>
      <c r="D90" s="25" t="s">
        <v>321</v>
      </c>
      <c r="E90" s="26" t="s">
        <v>322</v>
      </c>
      <c r="F90" s="26" t="s">
        <v>5</v>
      </c>
      <c r="G90" s="26" t="s">
        <v>39</v>
      </c>
      <c r="H90" s="27" t="s">
        <v>49</v>
      </c>
      <c r="I90" s="27" t="s">
        <v>50</v>
      </c>
      <c r="J90" s="28" t="s">
        <v>42</v>
      </c>
      <c r="K90" s="27" t="s">
        <v>56</v>
      </c>
      <c r="L90" s="29" t="s">
        <v>41</v>
      </c>
      <c r="M90" s="27" t="s">
        <v>43</v>
      </c>
      <c r="N90" s="27" t="s">
        <v>57</v>
      </c>
      <c r="O90" s="27" t="s">
        <v>58</v>
      </c>
      <c r="P90" s="29" t="s">
        <v>45</v>
      </c>
      <c r="Q90" s="29" t="s">
        <v>171</v>
      </c>
      <c r="R90" s="27">
        <v>625695.62</v>
      </c>
      <c r="S90" s="27">
        <v>574777.07999999996</v>
      </c>
      <c r="T90" s="27">
        <v>574777.07999999996</v>
      </c>
      <c r="U90" s="27">
        <v>574777.07999999996</v>
      </c>
      <c r="V90" s="27">
        <v>574777.07999999996</v>
      </c>
      <c r="W90" s="27">
        <v>574777.07999999996</v>
      </c>
      <c r="X90" s="27">
        <v>574777.07999999996</v>
      </c>
      <c r="Y90" s="30">
        <f t="shared" si="2"/>
        <v>100</v>
      </c>
      <c r="Z90" s="29">
        <v>0</v>
      </c>
      <c r="AA90" s="29" t="s">
        <v>167</v>
      </c>
      <c r="AB90" s="24">
        <v>1500</v>
      </c>
      <c r="AC90" s="30">
        <v>100</v>
      </c>
      <c r="AD90" s="30">
        <v>23</v>
      </c>
      <c r="AE90" s="31" t="s">
        <v>48</v>
      </c>
      <c r="AF90" s="18"/>
    </row>
    <row r="91" spans="2:32" ht="60.75">
      <c r="B91" s="18"/>
      <c r="C91" s="25" t="s">
        <v>323</v>
      </c>
      <c r="D91" s="25" t="s">
        <v>324</v>
      </c>
      <c r="E91" s="26" t="s">
        <v>325</v>
      </c>
      <c r="F91" s="26" t="s">
        <v>5</v>
      </c>
      <c r="G91" s="26" t="s">
        <v>39</v>
      </c>
      <c r="H91" s="27" t="s">
        <v>49</v>
      </c>
      <c r="I91" s="27" t="s">
        <v>50</v>
      </c>
      <c r="J91" s="28" t="s">
        <v>42</v>
      </c>
      <c r="K91" s="27" t="s">
        <v>56</v>
      </c>
      <c r="L91" s="29" t="s">
        <v>41</v>
      </c>
      <c r="M91" s="27" t="s">
        <v>43</v>
      </c>
      <c r="N91" s="27" t="s">
        <v>57</v>
      </c>
      <c r="O91" s="27" t="s">
        <v>58</v>
      </c>
      <c r="P91" s="29" t="s">
        <v>45</v>
      </c>
      <c r="Q91" s="29" t="s">
        <v>171</v>
      </c>
      <c r="R91" s="27">
        <v>575207.61</v>
      </c>
      <c r="S91" s="27">
        <v>574960.25</v>
      </c>
      <c r="T91" s="27">
        <v>574960.25</v>
      </c>
      <c r="U91" s="27">
        <v>574960.25</v>
      </c>
      <c r="V91" s="27">
        <v>574960.25</v>
      </c>
      <c r="W91" s="27">
        <v>574960.25</v>
      </c>
      <c r="X91" s="27">
        <v>574960.25</v>
      </c>
      <c r="Y91" s="30">
        <f t="shared" si="2"/>
        <v>100</v>
      </c>
      <c r="Z91" s="29">
        <v>0</v>
      </c>
      <c r="AA91" s="29" t="s">
        <v>167</v>
      </c>
      <c r="AB91" s="24">
        <v>1500</v>
      </c>
      <c r="AC91" s="30">
        <v>100</v>
      </c>
      <c r="AD91" s="30">
        <v>55</v>
      </c>
      <c r="AE91" s="31" t="s">
        <v>48</v>
      </c>
      <c r="AF91" s="18"/>
    </row>
    <row r="92" spans="2:32" ht="60.75">
      <c r="B92" s="18"/>
      <c r="C92" s="25" t="s">
        <v>326</v>
      </c>
      <c r="D92" s="25" t="s">
        <v>327</v>
      </c>
      <c r="E92" s="26" t="s">
        <v>328</v>
      </c>
      <c r="F92" s="26" t="s">
        <v>5</v>
      </c>
      <c r="G92" s="26" t="s">
        <v>39</v>
      </c>
      <c r="H92" s="27" t="s">
        <v>49</v>
      </c>
      <c r="I92" s="27" t="s">
        <v>50</v>
      </c>
      <c r="J92" s="28" t="s">
        <v>42</v>
      </c>
      <c r="K92" s="27" t="s">
        <v>56</v>
      </c>
      <c r="L92" s="29" t="s">
        <v>41</v>
      </c>
      <c r="M92" s="27" t="s">
        <v>43</v>
      </c>
      <c r="N92" s="27" t="s">
        <v>57</v>
      </c>
      <c r="O92" s="27" t="s">
        <v>58</v>
      </c>
      <c r="P92" s="29" t="s">
        <v>45</v>
      </c>
      <c r="Q92" s="29" t="s">
        <v>171</v>
      </c>
      <c r="R92" s="27">
        <v>514945.17</v>
      </c>
      <c r="S92" s="27">
        <v>483668.18</v>
      </c>
      <c r="T92" s="27">
        <v>483668.18</v>
      </c>
      <c r="U92" s="27">
        <v>483668.18</v>
      </c>
      <c r="V92" s="27">
        <v>483668.18</v>
      </c>
      <c r="W92" s="27">
        <v>483668.18</v>
      </c>
      <c r="X92" s="27">
        <v>483668.18</v>
      </c>
      <c r="Y92" s="30">
        <f t="shared" si="2"/>
        <v>100</v>
      </c>
      <c r="Z92" s="29">
        <v>0</v>
      </c>
      <c r="AA92" s="29" t="s">
        <v>167</v>
      </c>
      <c r="AB92" s="24">
        <v>1500</v>
      </c>
      <c r="AC92" s="30">
        <v>100</v>
      </c>
      <c r="AD92" s="30">
        <v>63</v>
      </c>
      <c r="AE92" s="31" t="s">
        <v>48</v>
      </c>
      <c r="AF92" s="18"/>
    </row>
    <row r="93" spans="2:32" ht="60.75">
      <c r="B93" s="18"/>
      <c r="C93" s="25" t="s">
        <v>329</v>
      </c>
      <c r="D93" s="25" t="s">
        <v>330</v>
      </c>
      <c r="E93" s="26" t="s">
        <v>331</v>
      </c>
      <c r="F93" s="26" t="s">
        <v>5</v>
      </c>
      <c r="G93" s="26" t="s">
        <v>39</v>
      </c>
      <c r="H93" s="27" t="s">
        <v>49</v>
      </c>
      <c r="I93" s="27" t="s">
        <v>50</v>
      </c>
      <c r="J93" s="28" t="s">
        <v>42</v>
      </c>
      <c r="K93" s="27" t="s">
        <v>56</v>
      </c>
      <c r="L93" s="29" t="s">
        <v>41</v>
      </c>
      <c r="M93" s="27" t="s">
        <v>43</v>
      </c>
      <c r="N93" s="27" t="s">
        <v>57</v>
      </c>
      <c r="O93" s="27" t="s">
        <v>58</v>
      </c>
      <c r="P93" s="29" t="s">
        <v>45</v>
      </c>
      <c r="Q93" s="29" t="s">
        <v>171</v>
      </c>
      <c r="R93" s="27">
        <v>2077307.75</v>
      </c>
      <c r="S93" s="27">
        <v>2077307.75</v>
      </c>
      <c r="T93" s="27">
        <v>2077307.75</v>
      </c>
      <c r="U93" s="27">
        <v>2077307.75</v>
      </c>
      <c r="V93" s="27">
        <v>1736156.17</v>
      </c>
      <c r="W93" s="27">
        <v>1736156.17</v>
      </c>
      <c r="X93" s="27">
        <v>1736156.17</v>
      </c>
      <c r="Y93" s="30">
        <f t="shared" si="2"/>
        <v>83.577224896022258</v>
      </c>
      <c r="Z93" s="29">
        <v>0</v>
      </c>
      <c r="AA93" s="29" t="s">
        <v>167</v>
      </c>
      <c r="AB93" s="24">
        <v>1500</v>
      </c>
      <c r="AC93" s="30">
        <v>100</v>
      </c>
      <c r="AD93" s="30">
        <v>10</v>
      </c>
      <c r="AE93" s="31" t="s">
        <v>48</v>
      </c>
      <c r="AF93" s="18"/>
    </row>
    <row r="94" spans="2:32" ht="60.75">
      <c r="B94" s="18"/>
      <c r="C94" s="25" t="s">
        <v>332</v>
      </c>
      <c r="D94" s="25" t="s">
        <v>333</v>
      </c>
      <c r="E94" s="26" t="s">
        <v>334</v>
      </c>
      <c r="F94" s="26" t="s">
        <v>5</v>
      </c>
      <c r="G94" s="26" t="s">
        <v>39</v>
      </c>
      <c r="H94" s="27" t="s">
        <v>49</v>
      </c>
      <c r="I94" s="27" t="s">
        <v>50</v>
      </c>
      <c r="J94" s="28" t="s">
        <v>42</v>
      </c>
      <c r="K94" s="27" t="s">
        <v>56</v>
      </c>
      <c r="L94" s="29" t="s">
        <v>41</v>
      </c>
      <c r="M94" s="27" t="s">
        <v>43</v>
      </c>
      <c r="N94" s="27" t="s">
        <v>57</v>
      </c>
      <c r="O94" s="27" t="s">
        <v>58</v>
      </c>
      <c r="P94" s="29" t="s">
        <v>45</v>
      </c>
      <c r="Q94" s="29" t="s">
        <v>171</v>
      </c>
      <c r="R94" s="27">
        <v>1269751.42</v>
      </c>
      <c r="S94" s="27">
        <v>1269751.42</v>
      </c>
      <c r="T94" s="27">
        <v>1269751.42</v>
      </c>
      <c r="U94" s="27">
        <v>1269751.42</v>
      </c>
      <c r="V94" s="27">
        <v>985171.55</v>
      </c>
      <c r="W94" s="27">
        <v>985171.55</v>
      </c>
      <c r="X94" s="27">
        <v>985171.55</v>
      </c>
      <c r="Y94" s="30">
        <f t="shared" si="2"/>
        <v>77.587749419488745</v>
      </c>
      <c r="Z94" s="29">
        <v>0</v>
      </c>
      <c r="AA94" s="29" t="s">
        <v>167</v>
      </c>
      <c r="AB94" s="24">
        <v>1500</v>
      </c>
      <c r="AC94" s="30">
        <v>100</v>
      </c>
      <c r="AD94" s="30">
        <v>10</v>
      </c>
      <c r="AE94" s="31" t="s">
        <v>48</v>
      </c>
      <c r="AF94" s="18"/>
    </row>
    <row r="95" spans="2:32" ht="60.75">
      <c r="B95" s="18"/>
      <c r="C95" s="25" t="s">
        <v>335</v>
      </c>
      <c r="D95" s="25" t="s">
        <v>336</v>
      </c>
      <c r="E95" s="26" t="s">
        <v>337</v>
      </c>
      <c r="F95" s="26" t="s">
        <v>5</v>
      </c>
      <c r="G95" s="26" t="s">
        <v>39</v>
      </c>
      <c r="H95" s="27" t="s">
        <v>49</v>
      </c>
      <c r="I95" s="27" t="s">
        <v>50</v>
      </c>
      <c r="J95" s="28" t="s">
        <v>42</v>
      </c>
      <c r="K95" s="27" t="s">
        <v>56</v>
      </c>
      <c r="L95" s="29" t="s">
        <v>41</v>
      </c>
      <c r="M95" s="27" t="s">
        <v>43</v>
      </c>
      <c r="N95" s="27" t="s">
        <v>57</v>
      </c>
      <c r="O95" s="27" t="s">
        <v>58</v>
      </c>
      <c r="P95" s="29" t="s">
        <v>45</v>
      </c>
      <c r="Q95" s="29" t="s">
        <v>171</v>
      </c>
      <c r="R95" s="27">
        <v>3319851.86</v>
      </c>
      <c r="S95" s="27">
        <v>3319851.86</v>
      </c>
      <c r="T95" s="27">
        <v>3319851.86</v>
      </c>
      <c r="U95" s="27">
        <v>3319851.86</v>
      </c>
      <c r="V95" s="27">
        <v>2887775.06</v>
      </c>
      <c r="W95" s="27">
        <v>2887775.06</v>
      </c>
      <c r="X95" s="27">
        <v>2887775.06</v>
      </c>
      <c r="Y95" s="30">
        <f t="shared" si="2"/>
        <v>86.985057821224601</v>
      </c>
      <c r="Z95" s="29">
        <v>0</v>
      </c>
      <c r="AA95" s="29" t="s">
        <v>167</v>
      </c>
      <c r="AB95" s="24">
        <v>1500</v>
      </c>
      <c r="AC95" s="30">
        <v>100</v>
      </c>
      <c r="AD95" s="30">
        <v>10</v>
      </c>
      <c r="AE95" s="31" t="s">
        <v>48</v>
      </c>
      <c r="AF95" s="18"/>
    </row>
    <row r="96" spans="2:32" ht="60.75">
      <c r="B96" s="18"/>
      <c r="C96" s="25" t="s">
        <v>338</v>
      </c>
      <c r="D96" s="25" t="s">
        <v>339</v>
      </c>
      <c r="E96" s="26" t="s">
        <v>340</v>
      </c>
      <c r="F96" s="26" t="s">
        <v>5</v>
      </c>
      <c r="G96" s="26" t="s">
        <v>39</v>
      </c>
      <c r="H96" s="27" t="s">
        <v>49</v>
      </c>
      <c r="I96" s="27" t="s">
        <v>50</v>
      </c>
      <c r="J96" s="28" t="s">
        <v>42</v>
      </c>
      <c r="K96" s="27" t="s">
        <v>56</v>
      </c>
      <c r="L96" s="29" t="s">
        <v>41</v>
      </c>
      <c r="M96" s="27" t="s">
        <v>43</v>
      </c>
      <c r="N96" s="27" t="s">
        <v>57</v>
      </c>
      <c r="O96" s="27" t="s">
        <v>58</v>
      </c>
      <c r="P96" s="29" t="s">
        <v>45</v>
      </c>
      <c r="Q96" s="29" t="s">
        <v>171</v>
      </c>
      <c r="R96" s="27">
        <v>1865893.72</v>
      </c>
      <c r="S96" s="27">
        <v>1865893.72</v>
      </c>
      <c r="T96" s="27">
        <v>1865893.72</v>
      </c>
      <c r="U96" s="27">
        <v>1865893.72</v>
      </c>
      <c r="V96" s="27">
        <v>1865893.71</v>
      </c>
      <c r="W96" s="27">
        <v>1865893.71</v>
      </c>
      <c r="X96" s="27">
        <v>1865893.71</v>
      </c>
      <c r="Y96" s="30">
        <f t="shared" si="2"/>
        <v>99.999999464063791</v>
      </c>
      <c r="Z96" s="29">
        <v>0</v>
      </c>
      <c r="AA96" s="29" t="s">
        <v>167</v>
      </c>
      <c r="AB96" s="24">
        <v>1500</v>
      </c>
      <c r="AC96" s="30">
        <v>100</v>
      </c>
      <c r="AD96" s="30">
        <v>10</v>
      </c>
      <c r="AE96" s="31" t="s">
        <v>48</v>
      </c>
      <c r="AF96" s="18"/>
    </row>
    <row r="97" spans="2:32" ht="60.75">
      <c r="B97" s="18"/>
      <c r="C97" s="25" t="s">
        <v>341</v>
      </c>
      <c r="D97" s="25" t="s">
        <v>342</v>
      </c>
      <c r="E97" s="26" t="s">
        <v>343</v>
      </c>
      <c r="F97" s="26" t="s">
        <v>5</v>
      </c>
      <c r="G97" s="26" t="s">
        <v>39</v>
      </c>
      <c r="H97" s="27" t="s">
        <v>49</v>
      </c>
      <c r="I97" s="27" t="s">
        <v>50</v>
      </c>
      <c r="J97" s="28" t="s">
        <v>42</v>
      </c>
      <c r="K97" s="27" t="s">
        <v>56</v>
      </c>
      <c r="L97" s="29" t="s">
        <v>41</v>
      </c>
      <c r="M97" s="27" t="s">
        <v>43</v>
      </c>
      <c r="N97" s="27" t="s">
        <v>57</v>
      </c>
      <c r="O97" s="27" t="s">
        <v>58</v>
      </c>
      <c r="P97" s="29" t="s">
        <v>45</v>
      </c>
      <c r="Q97" s="29" t="s">
        <v>171</v>
      </c>
      <c r="R97" s="27">
        <v>1137294.1399999999</v>
      </c>
      <c r="S97" s="27">
        <v>1137294.1399999999</v>
      </c>
      <c r="T97" s="27">
        <v>1137294.1399999999</v>
      </c>
      <c r="U97" s="27">
        <v>1137294.1399999999</v>
      </c>
      <c r="V97" s="27">
        <v>1079679.8899999999</v>
      </c>
      <c r="W97" s="27">
        <v>1079679.8899999999</v>
      </c>
      <c r="X97" s="27">
        <v>1079679.8899999999</v>
      </c>
      <c r="Y97" s="30">
        <f t="shared" si="2"/>
        <v>94.934094182530472</v>
      </c>
      <c r="Z97" s="29">
        <v>0</v>
      </c>
      <c r="AA97" s="29" t="s">
        <v>167</v>
      </c>
      <c r="AB97" s="24">
        <v>1500</v>
      </c>
      <c r="AC97" s="30">
        <v>100</v>
      </c>
      <c r="AD97" s="30">
        <v>10</v>
      </c>
      <c r="AE97" s="31" t="s">
        <v>48</v>
      </c>
      <c r="AF97" s="18"/>
    </row>
    <row r="98" spans="2:32" ht="60.75">
      <c r="B98" s="18"/>
      <c r="C98" s="25" t="s">
        <v>344</v>
      </c>
      <c r="D98" s="25" t="s">
        <v>345</v>
      </c>
      <c r="E98" s="26" t="s">
        <v>346</v>
      </c>
      <c r="F98" s="26" t="s">
        <v>5</v>
      </c>
      <c r="G98" s="26" t="s">
        <v>39</v>
      </c>
      <c r="H98" s="27" t="s">
        <v>49</v>
      </c>
      <c r="I98" s="27" t="s">
        <v>50</v>
      </c>
      <c r="J98" s="28" t="s">
        <v>42</v>
      </c>
      <c r="K98" s="27" t="s">
        <v>56</v>
      </c>
      <c r="L98" s="29" t="s">
        <v>41</v>
      </c>
      <c r="M98" s="27" t="s">
        <v>43</v>
      </c>
      <c r="N98" s="27" t="s">
        <v>57</v>
      </c>
      <c r="O98" s="27" t="s">
        <v>58</v>
      </c>
      <c r="P98" s="29" t="s">
        <v>45</v>
      </c>
      <c r="Q98" s="29" t="s">
        <v>171</v>
      </c>
      <c r="R98" s="27">
        <v>1823282.9</v>
      </c>
      <c r="S98" s="27">
        <v>1823282.9</v>
      </c>
      <c r="T98" s="27">
        <v>1823282.9</v>
      </c>
      <c r="U98" s="27">
        <v>1823282.9</v>
      </c>
      <c r="V98" s="27">
        <v>1784344.27</v>
      </c>
      <c r="W98" s="27">
        <v>1784344.27</v>
      </c>
      <c r="X98" s="27">
        <v>1784344.27</v>
      </c>
      <c r="Y98" s="30">
        <f t="shared" si="2"/>
        <v>97.864367071067264</v>
      </c>
      <c r="Z98" s="29">
        <v>0</v>
      </c>
      <c r="AA98" s="29" t="s">
        <v>167</v>
      </c>
      <c r="AB98" s="24">
        <v>1500</v>
      </c>
      <c r="AC98" s="30">
        <v>100</v>
      </c>
      <c r="AD98" s="30">
        <v>10</v>
      </c>
      <c r="AE98" s="31" t="s">
        <v>48</v>
      </c>
      <c r="AF98" s="18"/>
    </row>
    <row r="99" spans="2:32" ht="60.75">
      <c r="B99" s="18"/>
      <c r="C99" s="25" t="s">
        <v>347</v>
      </c>
      <c r="D99" s="25" t="s">
        <v>348</v>
      </c>
      <c r="E99" s="26" t="s">
        <v>349</v>
      </c>
      <c r="F99" s="26" t="s">
        <v>5</v>
      </c>
      <c r="G99" s="26" t="s">
        <v>39</v>
      </c>
      <c r="H99" s="27" t="s">
        <v>49</v>
      </c>
      <c r="I99" s="27" t="s">
        <v>50</v>
      </c>
      <c r="J99" s="28" t="s">
        <v>42</v>
      </c>
      <c r="K99" s="27" t="s">
        <v>56</v>
      </c>
      <c r="L99" s="29" t="s">
        <v>41</v>
      </c>
      <c r="M99" s="27" t="s">
        <v>43</v>
      </c>
      <c r="N99" s="27" t="s">
        <v>57</v>
      </c>
      <c r="O99" s="27" t="s">
        <v>58</v>
      </c>
      <c r="P99" s="29" t="s">
        <v>45</v>
      </c>
      <c r="Q99" s="29" t="s">
        <v>171</v>
      </c>
      <c r="R99" s="27">
        <v>1467220.84</v>
      </c>
      <c r="S99" s="27">
        <v>1467220.84</v>
      </c>
      <c r="T99" s="27">
        <v>1467220.84</v>
      </c>
      <c r="U99" s="27">
        <v>1467220.84</v>
      </c>
      <c r="V99" s="27">
        <v>1467207.43</v>
      </c>
      <c r="W99" s="27">
        <v>1467207.43</v>
      </c>
      <c r="X99" s="27">
        <v>1467207.43</v>
      </c>
      <c r="Y99" s="30">
        <f t="shared" si="2"/>
        <v>99.999086027158654</v>
      </c>
      <c r="Z99" s="29">
        <v>0</v>
      </c>
      <c r="AA99" s="29" t="s">
        <v>167</v>
      </c>
      <c r="AB99" s="24">
        <v>1500</v>
      </c>
      <c r="AC99" s="30">
        <v>100</v>
      </c>
      <c r="AD99" s="30">
        <v>10</v>
      </c>
      <c r="AE99" s="31" t="s">
        <v>48</v>
      </c>
      <c r="AF99" s="18"/>
    </row>
    <row r="100" spans="2:32" ht="60.75">
      <c r="B100" s="18"/>
      <c r="C100" s="25" t="s">
        <v>350</v>
      </c>
      <c r="D100" s="25" t="s">
        <v>351</v>
      </c>
      <c r="E100" s="26" t="s">
        <v>352</v>
      </c>
      <c r="F100" s="26" t="s">
        <v>5</v>
      </c>
      <c r="G100" s="26" t="s">
        <v>39</v>
      </c>
      <c r="H100" s="27" t="s">
        <v>49</v>
      </c>
      <c r="I100" s="27" t="s">
        <v>50</v>
      </c>
      <c r="J100" s="28" t="s">
        <v>42</v>
      </c>
      <c r="K100" s="27" t="s">
        <v>56</v>
      </c>
      <c r="L100" s="29" t="s">
        <v>41</v>
      </c>
      <c r="M100" s="27" t="s">
        <v>43</v>
      </c>
      <c r="N100" s="27" t="s">
        <v>57</v>
      </c>
      <c r="O100" s="27" t="s">
        <v>58</v>
      </c>
      <c r="P100" s="29" t="s">
        <v>45</v>
      </c>
      <c r="Q100" s="29" t="s">
        <v>171</v>
      </c>
      <c r="R100" s="27">
        <v>1364437.39</v>
      </c>
      <c r="S100" s="27">
        <v>1364467.39</v>
      </c>
      <c r="T100" s="27">
        <v>1364467.39</v>
      </c>
      <c r="U100" s="27">
        <v>1364467.39</v>
      </c>
      <c r="V100" s="27">
        <v>1332402.76</v>
      </c>
      <c r="W100" s="27">
        <v>1332402.76</v>
      </c>
      <c r="X100" s="27">
        <v>1332402.76</v>
      </c>
      <c r="Y100" s="30">
        <f t="shared" si="2"/>
        <v>97.650025919637415</v>
      </c>
      <c r="Z100" s="29">
        <v>0</v>
      </c>
      <c r="AA100" s="29" t="s">
        <v>167</v>
      </c>
      <c r="AB100" s="24">
        <v>1500</v>
      </c>
      <c r="AC100" s="30">
        <v>100</v>
      </c>
      <c r="AD100" s="30">
        <v>10</v>
      </c>
      <c r="AE100" s="31" t="s">
        <v>48</v>
      </c>
      <c r="AF100" s="18"/>
    </row>
    <row r="101" spans="2:32" ht="60.75">
      <c r="B101" s="18"/>
      <c r="C101" s="25" t="s">
        <v>353</v>
      </c>
      <c r="D101" s="25" t="s">
        <v>354</v>
      </c>
      <c r="E101" s="26" t="s">
        <v>355</v>
      </c>
      <c r="F101" s="26" t="s">
        <v>5</v>
      </c>
      <c r="G101" s="26" t="s">
        <v>39</v>
      </c>
      <c r="H101" s="27" t="s">
        <v>162</v>
      </c>
      <c r="I101" s="27" t="s">
        <v>52</v>
      </c>
      <c r="J101" s="28" t="s">
        <v>42</v>
      </c>
      <c r="K101" s="27" t="s">
        <v>56</v>
      </c>
      <c r="L101" s="29" t="s">
        <v>41</v>
      </c>
      <c r="M101" s="27" t="s">
        <v>43</v>
      </c>
      <c r="N101" s="27" t="s">
        <v>243</v>
      </c>
      <c r="O101" s="27" t="s">
        <v>163</v>
      </c>
      <c r="P101" s="29" t="s">
        <v>45</v>
      </c>
      <c r="Q101" s="29" t="s">
        <v>171</v>
      </c>
      <c r="R101" s="27">
        <v>20298.57</v>
      </c>
      <c r="S101" s="27">
        <v>20298.57</v>
      </c>
      <c r="T101" s="27">
        <v>20298.57</v>
      </c>
      <c r="U101" s="27">
        <v>20298.57</v>
      </c>
      <c r="V101" s="27">
        <v>0</v>
      </c>
      <c r="W101" s="27">
        <v>0</v>
      </c>
      <c r="X101" s="27">
        <v>0</v>
      </c>
      <c r="Y101" s="30">
        <f t="shared" si="2"/>
        <v>0</v>
      </c>
      <c r="Z101" s="29">
        <v>0</v>
      </c>
      <c r="AA101" s="29" t="s">
        <v>356</v>
      </c>
      <c r="AB101" s="24">
        <v>762</v>
      </c>
      <c r="AC101" s="30">
        <v>100</v>
      </c>
      <c r="AD101" s="30">
        <v>100</v>
      </c>
      <c r="AE101" s="31" t="s">
        <v>48</v>
      </c>
      <c r="AF101" s="18"/>
    </row>
    <row r="102" spans="2:32" ht="60.75">
      <c r="B102" s="18"/>
      <c r="C102" s="25" t="s">
        <v>357</v>
      </c>
      <c r="D102" s="25" t="s">
        <v>358</v>
      </c>
      <c r="E102" s="26" t="s">
        <v>359</v>
      </c>
      <c r="F102" s="26" t="s">
        <v>5</v>
      </c>
      <c r="G102" s="26" t="s">
        <v>39</v>
      </c>
      <c r="H102" s="27" t="s">
        <v>360</v>
      </c>
      <c r="I102" s="27" t="s">
        <v>52</v>
      </c>
      <c r="J102" s="28" t="s">
        <v>42</v>
      </c>
      <c r="K102" s="27" t="s">
        <v>56</v>
      </c>
      <c r="L102" s="29" t="s">
        <v>41</v>
      </c>
      <c r="M102" s="27" t="s">
        <v>43</v>
      </c>
      <c r="N102" s="27" t="s">
        <v>361</v>
      </c>
      <c r="O102" s="27" t="s">
        <v>58</v>
      </c>
      <c r="P102" s="29" t="s">
        <v>45</v>
      </c>
      <c r="Q102" s="29" t="s">
        <v>171</v>
      </c>
      <c r="R102" s="27">
        <v>521357.09</v>
      </c>
      <c r="S102" s="27">
        <v>520404.1</v>
      </c>
      <c r="T102" s="27">
        <v>520404.1</v>
      </c>
      <c r="U102" s="27">
        <v>520404.1</v>
      </c>
      <c r="V102" s="27">
        <v>520404.09</v>
      </c>
      <c r="W102" s="27">
        <v>520404.09</v>
      </c>
      <c r="X102" s="27">
        <v>520404.09</v>
      </c>
      <c r="Y102" s="30">
        <f t="shared" si="2"/>
        <v>99.999998078416368</v>
      </c>
      <c r="Z102" s="29">
        <v>0</v>
      </c>
      <c r="AA102" s="29" t="s">
        <v>167</v>
      </c>
      <c r="AB102" s="24">
        <v>1500</v>
      </c>
      <c r="AC102" s="30">
        <v>100</v>
      </c>
      <c r="AD102" s="30">
        <v>47</v>
      </c>
      <c r="AE102" s="31" t="s">
        <v>48</v>
      </c>
      <c r="AF102" s="18"/>
    </row>
    <row r="103" spans="2:32" ht="60.75">
      <c r="B103" s="18"/>
      <c r="C103" s="25" t="s">
        <v>362</v>
      </c>
      <c r="D103" s="25" t="s">
        <v>363</v>
      </c>
      <c r="E103" s="26" t="s">
        <v>364</v>
      </c>
      <c r="F103" s="26" t="s">
        <v>5</v>
      </c>
      <c r="G103" s="26" t="s">
        <v>39</v>
      </c>
      <c r="H103" s="27" t="s">
        <v>49</v>
      </c>
      <c r="I103" s="27" t="s">
        <v>50</v>
      </c>
      <c r="J103" s="28" t="s">
        <v>42</v>
      </c>
      <c r="K103" s="27" t="s">
        <v>56</v>
      </c>
      <c r="L103" s="29" t="s">
        <v>41</v>
      </c>
      <c r="M103" s="27" t="s">
        <v>43</v>
      </c>
      <c r="N103" s="27" t="s">
        <v>361</v>
      </c>
      <c r="O103" s="27" t="s">
        <v>58</v>
      </c>
      <c r="P103" s="29" t="s">
        <v>45</v>
      </c>
      <c r="Q103" s="29" t="s">
        <v>171</v>
      </c>
      <c r="R103" s="27">
        <v>535815.48</v>
      </c>
      <c r="S103" s="27">
        <v>522536.22</v>
      </c>
      <c r="T103" s="27">
        <v>522536.22</v>
      </c>
      <c r="U103" s="27">
        <v>522536.22</v>
      </c>
      <c r="V103" s="27">
        <v>522536.22</v>
      </c>
      <c r="W103" s="27">
        <v>522536.22</v>
      </c>
      <c r="X103" s="27">
        <v>522536.22</v>
      </c>
      <c r="Y103" s="30">
        <f t="shared" si="2"/>
        <v>100</v>
      </c>
      <c r="Z103" s="29">
        <v>0</v>
      </c>
      <c r="AA103" s="29" t="s">
        <v>167</v>
      </c>
      <c r="AB103" s="24">
        <v>1500</v>
      </c>
      <c r="AC103" s="30">
        <v>100</v>
      </c>
      <c r="AD103" s="30">
        <v>62</v>
      </c>
      <c r="AE103" s="31" t="s">
        <v>48</v>
      </c>
      <c r="AF103" s="18"/>
    </row>
    <row r="104" spans="2:32" ht="60.75">
      <c r="B104" s="18"/>
      <c r="C104" s="25" t="s">
        <v>365</v>
      </c>
      <c r="D104" s="25" t="s">
        <v>366</v>
      </c>
      <c r="E104" s="26" t="s">
        <v>367</v>
      </c>
      <c r="F104" s="26" t="s">
        <v>5</v>
      </c>
      <c r="G104" s="26" t="s">
        <v>39</v>
      </c>
      <c r="H104" s="27" t="s">
        <v>49</v>
      </c>
      <c r="I104" s="27" t="s">
        <v>50</v>
      </c>
      <c r="J104" s="28" t="s">
        <v>42</v>
      </c>
      <c r="K104" s="27" t="s">
        <v>56</v>
      </c>
      <c r="L104" s="29" t="s">
        <v>41</v>
      </c>
      <c r="M104" s="27" t="s">
        <v>43</v>
      </c>
      <c r="N104" s="27" t="s">
        <v>361</v>
      </c>
      <c r="O104" s="27" t="s">
        <v>58</v>
      </c>
      <c r="P104" s="29" t="s">
        <v>45</v>
      </c>
      <c r="Q104" s="29" t="s">
        <v>171</v>
      </c>
      <c r="R104" s="27">
        <v>615664.21</v>
      </c>
      <c r="S104" s="27">
        <v>615032.84</v>
      </c>
      <c r="T104" s="27">
        <v>615032.84</v>
      </c>
      <c r="U104" s="27">
        <v>615032.84</v>
      </c>
      <c r="V104" s="27">
        <v>615032.84</v>
      </c>
      <c r="W104" s="27">
        <v>615032.84</v>
      </c>
      <c r="X104" s="27">
        <v>615032.84</v>
      </c>
      <c r="Y104" s="30">
        <f t="shared" si="2"/>
        <v>100</v>
      </c>
      <c r="Z104" s="29">
        <v>0</v>
      </c>
      <c r="AA104" s="29" t="s">
        <v>167</v>
      </c>
      <c r="AB104" s="24">
        <v>1500</v>
      </c>
      <c r="AC104" s="30">
        <v>100</v>
      </c>
      <c r="AD104" s="30">
        <v>78</v>
      </c>
      <c r="AE104" s="31" t="s">
        <v>48</v>
      </c>
      <c r="AF104" s="18"/>
    </row>
    <row r="105" spans="2:32" ht="60.75">
      <c r="B105" s="18"/>
      <c r="C105" s="25" t="s">
        <v>368</v>
      </c>
      <c r="D105" s="25" t="s">
        <v>369</v>
      </c>
      <c r="E105" s="26" t="s">
        <v>370</v>
      </c>
      <c r="F105" s="26" t="s">
        <v>5</v>
      </c>
      <c r="G105" s="26" t="s">
        <v>39</v>
      </c>
      <c r="H105" s="27" t="s">
        <v>49</v>
      </c>
      <c r="I105" s="27" t="s">
        <v>50</v>
      </c>
      <c r="J105" s="28" t="s">
        <v>42</v>
      </c>
      <c r="K105" s="27" t="s">
        <v>56</v>
      </c>
      <c r="L105" s="29" t="s">
        <v>41</v>
      </c>
      <c r="M105" s="27" t="s">
        <v>43</v>
      </c>
      <c r="N105" s="27" t="s">
        <v>361</v>
      </c>
      <c r="O105" s="27" t="s">
        <v>58</v>
      </c>
      <c r="P105" s="29" t="s">
        <v>45</v>
      </c>
      <c r="Q105" s="29" t="s">
        <v>171</v>
      </c>
      <c r="R105" s="27">
        <v>414619.3</v>
      </c>
      <c r="S105" s="27">
        <v>394694.49</v>
      </c>
      <c r="T105" s="27">
        <v>394694.49</v>
      </c>
      <c r="U105" s="27">
        <v>394694.49</v>
      </c>
      <c r="V105" s="27">
        <v>394694.49</v>
      </c>
      <c r="W105" s="27">
        <v>394694.49</v>
      </c>
      <c r="X105" s="27">
        <v>394694.49</v>
      </c>
      <c r="Y105" s="30">
        <f t="shared" si="2"/>
        <v>100</v>
      </c>
      <c r="Z105" s="29">
        <v>0</v>
      </c>
      <c r="AA105" s="29" t="s">
        <v>167</v>
      </c>
      <c r="AB105" s="24">
        <v>1500</v>
      </c>
      <c r="AC105" s="30">
        <v>100</v>
      </c>
      <c r="AD105" s="30">
        <v>45</v>
      </c>
      <c r="AE105" s="31" t="s">
        <v>48</v>
      </c>
      <c r="AF105" s="18"/>
    </row>
    <row r="106" spans="2:32" ht="60.75">
      <c r="B106" s="18"/>
      <c r="C106" s="25" t="s">
        <v>371</v>
      </c>
      <c r="D106" s="25" t="s">
        <v>372</v>
      </c>
      <c r="E106" s="26" t="s">
        <v>373</v>
      </c>
      <c r="F106" s="26" t="s">
        <v>5</v>
      </c>
      <c r="G106" s="26" t="s">
        <v>39</v>
      </c>
      <c r="H106" s="27" t="s">
        <v>49</v>
      </c>
      <c r="I106" s="27" t="s">
        <v>50</v>
      </c>
      <c r="J106" s="28" t="s">
        <v>42</v>
      </c>
      <c r="K106" s="27" t="s">
        <v>56</v>
      </c>
      <c r="L106" s="29" t="s">
        <v>41</v>
      </c>
      <c r="M106" s="27" t="s">
        <v>43</v>
      </c>
      <c r="N106" s="27" t="s">
        <v>361</v>
      </c>
      <c r="O106" s="27" t="s">
        <v>58</v>
      </c>
      <c r="P106" s="29" t="s">
        <v>45</v>
      </c>
      <c r="Q106" s="29" t="s">
        <v>171</v>
      </c>
      <c r="R106" s="27">
        <v>384929.54</v>
      </c>
      <c r="S106" s="27">
        <v>379544.06</v>
      </c>
      <c r="T106" s="27">
        <v>379544.06</v>
      </c>
      <c r="U106" s="27">
        <v>379544.06</v>
      </c>
      <c r="V106" s="27">
        <v>379544.06</v>
      </c>
      <c r="W106" s="27">
        <v>379544.06</v>
      </c>
      <c r="X106" s="27">
        <v>379544.06</v>
      </c>
      <c r="Y106" s="30">
        <f t="shared" si="2"/>
        <v>100</v>
      </c>
      <c r="Z106" s="29">
        <v>0</v>
      </c>
      <c r="AA106" s="29" t="s">
        <v>167</v>
      </c>
      <c r="AB106" s="24">
        <v>1500</v>
      </c>
      <c r="AC106" s="30">
        <v>100</v>
      </c>
      <c r="AD106" s="30">
        <v>54</v>
      </c>
      <c r="AE106" s="31" t="s">
        <v>48</v>
      </c>
      <c r="AF106" s="18"/>
    </row>
    <row r="107" spans="2:32" ht="60.75">
      <c r="B107" s="18"/>
      <c r="C107" s="25" t="s">
        <v>374</v>
      </c>
      <c r="D107" s="25" t="s">
        <v>375</v>
      </c>
      <c r="E107" s="26" t="s">
        <v>376</v>
      </c>
      <c r="F107" s="26" t="s">
        <v>5</v>
      </c>
      <c r="G107" s="26" t="s">
        <v>39</v>
      </c>
      <c r="H107" s="27" t="s">
        <v>49</v>
      </c>
      <c r="I107" s="27" t="s">
        <v>50</v>
      </c>
      <c r="J107" s="28" t="s">
        <v>42</v>
      </c>
      <c r="K107" s="27" t="s">
        <v>56</v>
      </c>
      <c r="L107" s="29" t="s">
        <v>41</v>
      </c>
      <c r="M107" s="27" t="s">
        <v>43</v>
      </c>
      <c r="N107" s="27" t="s">
        <v>361</v>
      </c>
      <c r="O107" s="27" t="s">
        <v>58</v>
      </c>
      <c r="P107" s="29" t="s">
        <v>45</v>
      </c>
      <c r="Q107" s="29" t="s">
        <v>171</v>
      </c>
      <c r="R107" s="27">
        <v>335191.13</v>
      </c>
      <c r="S107" s="27">
        <v>310660.12</v>
      </c>
      <c r="T107" s="27">
        <v>310660.12</v>
      </c>
      <c r="U107" s="27">
        <v>310660.12</v>
      </c>
      <c r="V107" s="27">
        <v>310660.11</v>
      </c>
      <c r="W107" s="27">
        <v>310660.11</v>
      </c>
      <c r="X107" s="27">
        <v>310660.11</v>
      </c>
      <c r="Y107" s="30">
        <f t="shared" si="2"/>
        <v>99.99999678104804</v>
      </c>
      <c r="Z107" s="29">
        <v>0</v>
      </c>
      <c r="AA107" s="29" t="s">
        <v>167</v>
      </c>
      <c r="AB107" s="24">
        <v>1500</v>
      </c>
      <c r="AC107" s="30">
        <v>100</v>
      </c>
      <c r="AD107" s="30">
        <v>56</v>
      </c>
      <c r="AE107" s="31" t="s">
        <v>48</v>
      </c>
      <c r="AF107" s="18"/>
    </row>
    <row r="108" spans="2:32" ht="60.75">
      <c r="B108" s="18"/>
      <c r="C108" s="25" t="s">
        <v>377</v>
      </c>
      <c r="D108" s="25" t="s">
        <v>378</v>
      </c>
      <c r="E108" s="26" t="s">
        <v>379</v>
      </c>
      <c r="F108" s="26" t="s">
        <v>5</v>
      </c>
      <c r="G108" s="26" t="s">
        <v>39</v>
      </c>
      <c r="H108" s="27" t="s">
        <v>49</v>
      </c>
      <c r="I108" s="27" t="s">
        <v>50</v>
      </c>
      <c r="J108" s="28" t="s">
        <v>42</v>
      </c>
      <c r="K108" s="27" t="s">
        <v>56</v>
      </c>
      <c r="L108" s="29" t="s">
        <v>41</v>
      </c>
      <c r="M108" s="27" t="s">
        <v>43</v>
      </c>
      <c r="N108" s="27" t="s">
        <v>361</v>
      </c>
      <c r="O108" s="27" t="s">
        <v>58</v>
      </c>
      <c r="P108" s="29" t="s">
        <v>45</v>
      </c>
      <c r="Q108" s="29" t="s">
        <v>171</v>
      </c>
      <c r="R108" s="27">
        <v>326803.49</v>
      </c>
      <c r="S108" s="27">
        <v>276947.43</v>
      </c>
      <c r="T108" s="27">
        <v>276947.43</v>
      </c>
      <c r="U108" s="27">
        <v>276947.43</v>
      </c>
      <c r="V108" s="27">
        <v>276947.43</v>
      </c>
      <c r="W108" s="27">
        <v>276947.43</v>
      </c>
      <c r="X108" s="27">
        <v>276947.43</v>
      </c>
      <c r="Y108" s="30">
        <f t="shared" si="2"/>
        <v>100</v>
      </c>
      <c r="Z108" s="29">
        <v>0</v>
      </c>
      <c r="AA108" s="29" t="s">
        <v>167</v>
      </c>
      <c r="AB108" s="24">
        <v>1500</v>
      </c>
      <c r="AC108" s="30">
        <v>100</v>
      </c>
      <c r="AD108" s="30">
        <v>49</v>
      </c>
      <c r="AE108" s="31" t="s">
        <v>48</v>
      </c>
      <c r="AF108" s="18"/>
    </row>
    <row r="109" spans="2:32" ht="60.75">
      <c r="B109" s="18"/>
      <c r="C109" s="25" t="s">
        <v>380</v>
      </c>
      <c r="D109" s="25" t="s">
        <v>381</v>
      </c>
      <c r="E109" s="26" t="s">
        <v>382</v>
      </c>
      <c r="F109" s="26" t="s">
        <v>5</v>
      </c>
      <c r="G109" s="26" t="s">
        <v>39</v>
      </c>
      <c r="H109" s="27" t="s">
        <v>272</v>
      </c>
      <c r="I109" s="27" t="s">
        <v>50</v>
      </c>
      <c r="J109" s="28" t="s">
        <v>42</v>
      </c>
      <c r="K109" s="27" t="s">
        <v>56</v>
      </c>
      <c r="L109" s="29" t="s">
        <v>41</v>
      </c>
      <c r="M109" s="27" t="s">
        <v>43</v>
      </c>
      <c r="N109" s="27" t="s">
        <v>361</v>
      </c>
      <c r="O109" s="27" t="s">
        <v>58</v>
      </c>
      <c r="P109" s="29" t="s">
        <v>45</v>
      </c>
      <c r="Q109" s="29" t="s">
        <v>171</v>
      </c>
      <c r="R109" s="27">
        <v>507032.91</v>
      </c>
      <c r="S109" s="27">
        <v>460533.47</v>
      </c>
      <c r="T109" s="27">
        <v>460533.47</v>
      </c>
      <c r="U109" s="27">
        <v>460533.47</v>
      </c>
      <c r="V109" s="27">
        <v>460533.47</v>
      </c>
      <c r="W109" s="27">
        <v>460533.47</v>
      </c>
      <c r="X109" s="27">
        <v>460533.47</v>
      </c>
      <c r="Y109" s="30">
        <f t="shared" si="2"/>
        <v>100</v>
      </c>
      <c r="Z109" s="29">
        <v>0</v>
      </c>
      <c r="AA109" s="29" t="s">
        <v>167</v>
      </c>
      <c r="AB109" s="24">
        <v>1500</v>
      </c>
      <c r="AC109" s="30">
        <v>100</v>
      </c>
      <c r="AD109" s="30">
        <v>26</v>
      </c>
      <c r="AE109" s="31" t="s">
        <v>48</v>
      </c>
      <c r="AF109" s="18"/>
    </row>
    <row r="110" spans="2:32" ht="60.75">
      <c r="B110" s="18"/>
      <c r="C110" s="25" t="s">
        <v>383</v>
      </c>
      <c r="D110" s="25" t="s">
        <v>384</v>
      </c>
      <c r="E110" s="26" t="s">
        <v>385</v>
      </c>
      <c r="F110" s="26" t="s">
        <v>5</v>
      </c>
      <c r="G110" s="26" t="s">
        <v>39</v>
      </c>
      <c r="H110" s="27" t="s">
        <v>49</v>
      </c>
      <c r="I110" s="27" t="s">
        <v>50</v>
      </c>
      <c r="J110" s="28" t="s">
        <v>42</v>
      </c>
      <c r="K110" s="27" t="s">
        <v>56</v>
      </c>
      <c r="L110" s="29" t="s">
        <v>41</v>
      </c>
      <c r="M110" s="27" t="s">
        <v>43</v>
      </c>
      <c r="N110" s="27" t="s">
        <v>361</v>
      </c>
      <c r="O110" s="27" t="s">
        <v>58</v>
      </c>
      <c r="P110" s="29" t="s">
        <v>45</v>
      </c>
      <c r="Q110" s="29" t="s">
        <v>171</v>
      </c>
      <c r="R110" s="27">
        <v>311227.78000000003</v>
      </c>
      <c r="S110" s="27">
        <v>282727.23</v>
      </c>
      <c r="T110" s="27">
        <v>282727.23</v>
      </c>
      <c r="U110" s="27">
        <v>282727.23</v>
      </c>
      <c r="V110" s="27">
        <v>282727.21999999997</v>
      </c>
      <c r="W110" s="27">
        <v>282727.21999999997</v>
      </c>
      <c r="X110" s="27">
        <v>282727.21999999997</v>
      </c>
      <c r="Y110" s="30">
        <f t="shared" ref="Y110:Y122" si="3">((W110/S110)*100)</f>
        <v>99.999996463021972</v>
      </c>
      <c r="Z110" s="29">
        <v>0</v>
      </c>
      <c r="AA110" s="29" t="s">
        <v>167</v>
      </c>
      <c r="AB110" s="24">
        <v>1500</v>
      </c>
      <c r="AC110" s="30">
        <v>100</v>
      </c>
      <c r="AD110" s="30">
        <v>80</v>
      </c>
      <c r="AE110" s="31" t="s">
        <v>48</v>
      </c>
      <c r="AF110" s="18"/>
    </row>
    <row r="111" spans="2:32" ht="60.75">
      <c r="B111" s="18"/>
      <c r="C111" s="25" t="s">
        <v>386</v>
      </c>
      <c r="D111" s="25" t="s">
        <v>387</v>
      </c>
      <c r="E111" s="26" t="s">
        <v>388</v>
      </c>
      <c r="F111" s="26" t="s">
        <v>5</v>
      </c>
      <c r="G111" s="26" t="s">
        <v>39</v>
      </c>
      <c r="H111" s="27" t="s">
        <v>49</v>
      </c>
      <c r="I111" s="27" t="s">
        <v>50</v>
      </c>
      <c r="J111" s="28" t="s">
        <v>42</v>
      </c>
      <c r="K111" s="27" t="s">
        <v>56</v>
      </c>
      <c r="L111" s="29" t="s">
        <v>41</v>
      </c>
      <c r="M111" s="27" t="s">
        <v>43</v>
      </c>
      <c r="N111" s="27" t="s">
        <v>361</v>
      </c>
      <c r="O111" s="27" t="s">
        <v>58</v>
      </c>
      <c r="P111" s="29" t="s">
        <v>45</v>
      </c>
      <c r="Q111" s="29" t="s">
        <v>171</v>
      </c>
      <c r="R111" s="27">
        <v>303036.84999999998</v>
      </c>
      <c r="S111" s="27">
        <v>206880.22</v>
      </c>
      <c r="T111" s="27">
        <v>206880.22</v>
      </c>
      <c r="U111" s="27">
        <v>206880.22</v>
      </c>
      <c r="V111" s="27">
        <v>206880.21</v>
      </c>
      <c r="W111" s="27">
        <v>206880.21</v>
      </c>
      <c r="X111" s="27">
        <v>206880.21</v>
      </c>
      <c r="Y111" s="30">
        <f t="shared" si="3"/>
        <v>99.999995166285103</v>
      </c>
      <c r="Z111" s="29">
        <v>0</v>
      </c>
      <c r="AA111" s="29" t="s">
        <v>167</v>
      </c>
      <c r="AB111" s="24">
        <v>1500</v>
      </c>
      <c r="AC111" s="30">
        <v>100</v>
      </c>
      <c r="AD111" s="30">
        <v>80</v>
      </c>
      <c r="AE111" s="31" t="s">
        <v>48</v>
      </c>
      <c r="AF111" s="18"/>
    </row>
    <row r="112" spans="2:32" ht="60.75">
      <c r="B112" s="18"/>
      <c r="C112" s="25" t="s">
        <v>389</v>
      </c>
      <c r="D112" s="25" t="s">
        <v>390</v>
      </c>
      <c r="E112" s="26" t="s">
        <v>391</v>
      </c>
      <c r="F112" s="26" t="s">
        <v>5</v>
      </c>
      <c r="G112" s="26" t="s">
        <v>39</v>
      </c>
      <c r="H112" s="27" t="s">
        <v>49</v>
      </c>
      <c r="I112" s="27" t="s">
        <v>50</v>
      </c>
      <c r="J112" s="28" t="s">
        <v>42</v>
      </c>
      <c r="K112" s="27" t="s">
        <v>56</v>
      </c>
      <c r="L112" s="29" t="s">
        <v>41</v>
      </c>
      <c r="M112" s="27" t="s">
        <v>43</v>
      </c>
      <c r="N112" s="27" t="s">
        <v>361</v>
      </c>
      <c r="O112" s="27" t="s">
        <v>58</v>
      </c>
      <c r="P112" s="29" t="s">
        <v>45</v>
      </c>
      <c r="Q112" s="29" t="s">
        <v>171</v>
      </c>
      <c r="R112" s="27">
        <v>415487.85</v>
      </c>
      <c r="S112" s="27">
        <v>507609.99</v>
      </c>
      <c r="T112" s="27">
        <v>507609.99</v>
      </c>
      <c r="U112" s="27">
        <v>507609.99</v>
      </c>
      <c r="V112" s="27">
        <v>507609.62</v>
      </c>
      <c r="W112" s="27">
        <v>507609.62</v>
      </c>
      <c r="X112" s="27">
        <v>507609.62</v>
      </c>
      <c r="Y112" s="30">
        <f t="shared" si="3"/>
        <v>99.999927109393568</v>
      </c>
      <c r="Z112" s="29">
        <v>0</v>
      </c>
      <c r="AA112" s="29" t="s">
        <v>167</v>
      </c>
      <c r="AB112" s="24">
        <v>1500</v>
      </c>
      <c r="AC112" s="30">
        <v>100</v>
      </c>
      <c r="AD112" s="30">
        <v>10</v>
      </c>
      <c r="AE112" s="31" t="s">
        <v>48</v>
      </c>
      <c r="AF112" s="18"/>
    </row>
    <row r="113" spans="2:32" ht="60.75">
      <c r="B113" s="18"/>
      <c r="C113" s="25" t="s">
        <v>392</v>
      </c>
      <c r="D113" s="25" t="s">
        <v>393</v>
      </c>
      <c r="E113" s="26" t="s">
        <v>394</v>
      </c>
      <c r="F113" s="26" t="s">
        <v>5</v>
      </c>
      <c r="G113" s="26" t="s">
        <v>39</v>
      </c>
      <c r="H113" s="27" t="s">
        <v>49</v>
      </c>
      <c r="I113" s="27" t="s">
        <v>50</v>
      </c>
      <c r="J113" s="28" t="s">
        <v>42</v>
      </c>
      <c r="K113" s="27" t="s">
        <v>56</v>
      </c>
      <c r="L113" s="29" t="s">
        <v>41</v>
      </c>
      <c r="M113" s="27" t="s">
        <v>43</v>
      </c>
      <c r="N113" s="27" t="s">
        <v>144</v>
      </c>
      <c r="O113" s="27" t="s">
        <v>163</v>
      </c>
      <c r="P113" s="29" t="s">
        <v>45</v>
      </c>
      <c r="Q113" s="29" t="s">
        <v>171</v>
      </c>
      <c r="R113" s="27">
        <v>13038143.140000001</v>
      </c>
      <c r="S113" s="27">
        <v>9561261.0399999991</v>
      </c>
      <c r="T113" s="27">
        <v>9561261.0399999991</v>
      </c>
      <c r="U113" s="27">
        <v>9561261.0399999991</v>
      </c>
      <c r="V113" s="27">
        <v>4167835.76</v>
      </c>
      <c r="W113" s="27">
        <v>4167835.76</v>
      </c>
      <c r="X113" s="27">
        <v>4167835.76</v>
      </c>
      <c r="Y113" s="30">
        <f t="shared" si="3"/>
        <v>43.59085838744133</v>
      </c>
      <c r="Z113" s="29">
        <v>0</v>
      </c>
      <c r="AA113" s="29" t="s">
        <v>95</v>
      </c>
      <c r="AB113" s="24">
        <v>8572</v>
      </c>
      <c r="AC113" s="30">
        <v>100</v>
      </c>
      <c r="AD113" s="30">
        <v>92</v>
      </c>
      <c r="AE113" s="31" t="s">
        <v>48</v>
      </c>
      <c r="AF113" s="18"/>
    </row>
    <row r="114" spans="2:32" ht="60.75">
      <c r="B114" s="18"/>
      <c r="C114" s="25" t="s">
        <v>396</v>
      </c>
      <c r="D114" s="25" t="s">
        <v>397</v>
      </c>
      <c r="E114" s="26" t="s">
        <v>398</v>
      </c>
      <c r="F114" s="26" t="s">
        <v>5</v>
      </c>
      <c r="G114" s="26" t="s">
        <v>39</v>
      </c>
      <c r="H114" s="27" t="s">
        <v>49</v>
      </c>
      <c r="I114" s="27" t="s">
        <v>50</v>
      </c>
      <c r="J114" s="28" t="s">
        <v>42</v>
      </c>
      <c r="K114" s="27" t="s">
        <v>56</v>
      </c>
      <c r="L114" s="29" t="s">
        <v>41</v>
      </c>
      <c r="M114" s="27" t="s">
        <v>43</v>
      </c>
      <c r="N114" s="27" t="s">
        <v>251</v>
      </c>
      <c r="O114" s="27" t="s">
        <v>395</v>
      </c>
      <c r="P114" s="29" t="s">
        <v>45</v>
      </c>
      <c r="Q114" s="29" t="s">
        <v>171</v>
      </c>
      <c r="R114" s="27">
        <v>2000000</v>
      </c>
      <c r="S114" s="27">
        <v>2000000</v>
      </c>
      <c r="T114" s="27">
        <v>2000000</v>
      </c>
      <c r="U114" s="27">
        <v>2000000</v>
      </c>
      <c r="V114" s="27">
        <v>2000000</v>
      </c>
      <c r="W114" s="27">
        <v>2000000</v>
      </c>
      <c r="X114" s="27">
        <v>2000000</v>
      </c>
      <c r="Y114" s="30">
        <f t="shared" si="3"/>
        <v>100</v>
      </c>
      <c r="Z114" s="29">
        <v>0</v>
      </c>
      <c r="AA114" s="29" t="s">
        <v>47</v>
      </c>
      <c r="AB114" s="24">
        <v>1000</v>
      </c>
      <c r="AC114" s="30">
        <v>100</v>
      </c>
      <c r="AD114" s="30">
        <v>16</v>
      </c>
      <c r="AE114" s="31" t="s">
        <v>48</v>
      </c>
      <c r="AF114" s="18"/>
    </row>
    <row r="115" spans="2:32" ht="60.75">
      <c r="B115" s="18"/>
      <c r="C115" s="25" t="s">
        <v>399</v>
      </c>
      <c r="D115" s="25" t="s">
        <v>400</v>
      </c>
      <c r="E115" s="26" t="s">
        <v>401</v>
      </c>
      <c r="F115" s="26" t="s">
        <v>5</v>
      </c>
      <c r="G115" s="26" t="s">
        <v>39</v>
      </c>
      <c r="H115" s="27" t="s">
        <v>49</v>
      </c>
      <c r="I115" s="27" t="s">
        <v>50</v>
      </c>
      <c r="J115" s="28" t="s">
        <v>42</v>
      </c>
      <c r="K115" s="27" t="s">
        <v>56</v>
      </c>
      <c r="L115" s="29" t="s">
        <v>41</v>
      </c>
      <c r="M115" s="27" t="s">
        <v>43</v>
      </c>
      <c r="N115" s="27" t="s">
        <v>57</v>
      </c>
      <c r="O115" s="27" t="s">
        <v>58</v>
      </c>
      <c r="P115" s="29" t="s">
        <v>45</v>
      </c>
      <c r="Q115" s="29" t="s">
        <v>171</v>
      </c>
      <c r="R115" s="27">
        <v>4073321.51</v>
      </c>
      <c r="S115" s="27">
        <v>128824.55</v>
      </c>
      <c r="T115" s="27">
        <v>128824.55</v>
      </c>
      <c r="U115" s="27">
        <v>128824.55</v>
      </c>
      <c r="V115" s="27">
        <v>0</v>
      </c>
      <c r="W115" s="27">
        <v>0</v>
      </c>
      <c r="X115" s="27">
        <v>0</v>
      </c>
      <c r="Y115" s="30">
        <f t="shared" si="3"/>
        <v>0</v>
      </c>
      <c r="Z115" s="29">
        <v>0</v>
      </c>
      <c r="AA115" s="29" t="s">
        <v>62</v>
      </c>
      <c r="AB115" s="24">
        <v>1000</v>
      </c>
      <c r="AC115" s="30">
        <v>100</v>
      </c>
      <c r="AD115" s="30">
        <v>0</v>
      </c>
      <c r="AE115" s="31" t="s">
        <v>48</v>
      </c>
      <c r="AF115" s="18"/>
    </row>
    <row r="116" spans="2:32" ht="60.75">
      <c r="B116" s="18"/>
      <c r="C116" s="25" t="s">
        <v>402</v>
      </c>
      <c r="D116" s="25" t="s">
        <v>403</v>
      </c>
      <c r="E116" s="26" t="s">
        <v>404</v>
      </c>
      <c r="F116" s="26" t="s">
        <v>5</v>
      </c>
      <c r="G116" s="26" t="s">
        <v>39</v>
      </c>
      <c r="H116" s="27" t="s">
        <v>49</v>
      </c>
      <c r="I116" s="27" t="s">
        <v>50</v>
      </c>
      <c r="J116" s="28" t="s">
        <v>42</v>
      </c>
      <c r="K116" s="27" t="s">
        <v>56</v>
      </c>
      <c r="L116" s="29" t="s">
        <v>41</v>
      </c>
      <c r="M116" s="27" t="s">
        <v>43</v>
      </c>
      <c r="N116" s="27" t="s">
        <v>57</v>
      </c>
      <c r="O116" s="27" t="s">
        <v>58</v>
      </c>
      <c r="P116" s="29" t="s">
        <v>45</v>
      </c>
      <c r="Q116" s="29" t="s">
        <v>51</v>
      </c>
      <c r="R116" s="27">
        <v>1875764.02</v>
      </c>
      <c r="S116" s="27">
        <v>1875764.02</v>
      </c>
      <c r="T116" s="27">
        <v>1875764.02</v>
      </c>
      <c r="U116" s="27">
        <v>1875764.02</v>
      </c>
      <c r="V116" s="27">
        <v>1842493.7</v>
      </c>
      <c r="W116" s="27">
        <v>1842493.7</v>
      </c>
      <c r="X116" s="27">
        <v>1842493.7</v>
      </c>
      <c r="Y116" s="30">
        <f t="shared" si="3"/>
        <v>98.226305673567609</v>
      </c>
      <c r="Z116" s="29">
        <v>0</v>
      </c>
      <c r="AA116" s="29" t="s">
        <v>62</v>
      </c>
      <c r="AB116" s="24">
        <v>10000</v>
      </c>
      <c r="AC116" s="30">
        <v>100</v>
      </c>
      <c r="AD116" s="30">
        <v>100</v>
      </c>
      <c r="AE116" s="31" t="s">
        <v>48</v>
      </c>
      <c r="AF116" s="18"/>
    </row>
    <row r="117" spans="2:32" ht="60.75">
      <c r="B117" s="18"/>
      <c r="C117" s="25" t="s">
        <v>405</v>
      </c>
      <c r="D117" s="25" t="s">
        <v>406</v>
      </c>
      <c r="E117" s="26" t="s">
        <v>407</v>
      </c>
      <c r="F117" s="26" t="s">
        <v>5</v>
      </c>
      <c r="G117" s="26" t="s">
        <v>39</v>
      </c>
      <c r="H117" s="27" t="s">
        <v>49</v>
      </c>
      <c r="I117" s="27" t="s">
        <v>50</v>
      </c>
      <c r="J117" s="28" t="s">
        <v>42</v>
      </c>
      <c r="K117" s="27" t="s">
        <v>56</v>
      </c>
      <c r="L117" s="29" t="s">
        <v>41</v>
      </c>
      <c r="M117" s="27" t="s">
        <v>43</v>
      </c>
      <c r="N117" s="27" t="s">
        <v>57</v>
      </c>
      <c r="O117" s="27" t="s">
        <v>58</v>
      </c>
      <c r="P117" s="29" t="s">
        <v>45</v>
      </c>
      <c r="Q117" s="29" t="s">
        <v>171</v>
      </c>
      <c r="R117" s="27">
        <v>742358.54</v>
      </c>
      <c r="S117" s="27">
        <v>190820</v>
      </c>
      <c r="T117" s="27">
        <v>190820</v>
      </c>
      <c r="U117" s="27">
        <v>190820</v>
      </c>
      <c r="V117" s="27">
        <v>190820</v>
      </c>
      <c r="W117" s="27">
        <v>190820</v>
      </c>
      <c r="X117" s="27">
        <v>190820</v>
      </c>
      <c r="Y117" s="30">
        <f t="shared" si="3"/>
        <v>100</v>
      </c>
      <c r="Z117" s="29">
        <v>0</v>
      </c>
      <c r="AA117" s="29" t="s">
        <v>62</v>
      </c>
      <c r="AB117" s="24">
        <v>100000</v>
      </c>
      <c r="AC117" s="30">
        <v>100</v>
      </c>
      <c r="AD117" s="30">
        <v>100</v>
      </c>
      <c r="AE117" s="31" t="s">
        <v>48</v>
      </c>
      <c r="AF117" s="18"/>
    </row>
    <row r="118" spans="2:32" ht="60.75">
      <c r="B118" s="18"/>
      <c r="C118" s="25" t="s">
        <v>408</v>
      </c>
      <c r="D118" s="25" t="s">
        <v>409</v>
      </c>
      <c r="E118" s="26" t="s">
        <v>410</v>
      </c>
      <c r="F118" s="26" t="s">
        <v>5</v>
      </c>
      <c r="G118" s="26" t="s">
        <v>39</v>
      </c>
      <c r="H118" s="27" t="s">
        <v>49</v>
      </c>
      <c r="I118" s="27" t="s">
        <v>50</v>
      </c>
      <c r="J118" s="28" t="s">
        <v>42</v>
      </c>
      <c r="K118" s="27" t="s">
        <v>56</v>
      </c>
      <c r="L118" s="29" t="s">
        <v>41</v>
      </c>
      <c r="M118" s="27" t="s">
        <v>43</v>
      </c>
      <c r="N118" s="27" t="s">
        <v>57</v>
      </c>
      <c r="O118" s="27" t="s">
        <v>58</v>
      </c>
      <c r="P118" s="29" t="s">
        <v>45</v>
      </c>
      <c r="Q118" s="29" t="s">
        <v>51</v>
      </c>
      <c r="R118" s="27">
        <v>1690749.74</v>
      </c>
      <c r="S118" s="27">
        <v>1690749.74</v>
      </c>
      <c r="T118" s="27">
        <v>1690749.74</v>
      </c>
      <c r="U118" s="27">
        <v>1690749.74</v>
      </c>
      <c r="V118" s="27">
        <v>1532377.47</v>
      </c>
      <c r="W118" s="27">
        <v>1532377.47</v>
      </c>
      <c r="X118" s="27">
        <v>1532377.47</v>
      </c>
      <c r="Y118" s="30">
        <f t="shared" si="3"/>
        <v>90.633015268125959</v>
      </c>
      <c r="Z118" s="29">
        <v>0</v>
      </c>
      <c r="AA118" s="29" t="s">
        <v>62</v>
      </c>
      <c r="AB118" s="24">
        <v>0</v>
      </c>
      <c r="AC118" s="30">
        <v>100</v>
      </c>
      <c r="AD118" s="30">
        <v>100</v>
      </c>
      <c r="AE118" s="31" t="s">
        <v>48</v>
      </c>
      <c r="AF118" s="18"/>
    </row>
    <row r="119" spans="2:32" ht="60.75">
      <c r="B119" s="18"/>
      <c r="C119" s="25" t="s">
        <v>411</v>
      </c>
      <c r="D119" s="25" t="s">
        <v>412</v>
      </c>
      <c r="E119" s="26" t="s">
        <v>413</v>
      </c>
      <c r="F119" s="26" t="s">
        <v>5</v>
      </c>
      <c r="G119" s="26" t="s">
        <v>39</v>
      </c>
      <c r="H119" s="27" t="s">
        <v>49</v>
      </c>
      <c r="I119" s="27" t="s">
        <v>50</v>
      </c>
      <c r="J119" s="28" t="s">
        <v>42</v>
      </c>
      <c r="K119" s="27" t="s">
        <v>56</v>
      </c>
      <c r="L119" s="29" t="s">
        <v>41</v>
      </c>
      <c r="M119" s="27" t="s">
        <v>43</v>
      </c>
      <c r="N119" s="27" t="s">
        <v>57</v>
      </c>
      <c r="O119" s="27" t="s">
        <v>58</v>
      </c>
      <c r="P119" s="29" t="s">
        <v>45</v>
      </c>
      <c r="Q119" s="29" t="s">
        <v>51</v>
      </c>
      <c r="R119" s="27">
        <v>1776654.91</v>
      </c>
      <c r="S119" s="27">
        <v>1776654.91</v>
      </c>
      <c r="T119" s="27">
        <v>1776654.91</v>
      </c>
      <c r="U119" s="27">
        <v>1776654.91</v>
      </c>
      <c r="V119" s="27">
        <v>1284660.8500000001</v>
      </c>
      <c r="W119" s="27">
        <v>1284660.8500000001</v>
      </c>
      <c r="X119" s="27">
        <v>1284660.8500000001</v>
      </c>
      <c r="Y119" s="30">
        <f t="shared" si="3"/>
        <v>72.307843395429003</v>
      </c>
      <c r="Z119" s="29">
        <v>0</v>
      </c>
      <c r="AA119" s="29" t="s">
        <v>62</v>
      </c>
      <c r="AB119" s="24">
        <v>0</v>
      </c>
      <c r="AC119" s="30">
        <v>100</v>
      </c>
      <c r="AD119" s="30">
        <v>80</v>
      </c>
      <c r="AE119" s="31" t="s">
        <v>48</v>
      </c>
      <c r="AF119" s="18"/>
    </row>
    <row r="120" spans="2:32" ht="60.75">
      <c r="B120" s="18"/>
      <c r="C120" s="25" t="s">
        <v>414</v>
      </c>
      <c r="D120" s="25" t="s">
        <v>415</v>
      </c>
      <c r="E120" s="26" t="s">
        <v>416</v>
      </c>
      <c r="F120" s="26" t="s">
        <v>5</v>
      </c>
      <c r="G120" s="26" t="s">
        <v>39</v>
      </c>
      <c r="H120" s="27" t="s">
        <v>49</v>
      </c>
      <c r="I120" s="27" t="s">
        <v>50</v>
      </c>
      <c r="J120" s="28" t="s">
        <v>42</v>
      </c>
      <c r="K120" s="27" t="s">
        <v>56</v>
      </c>
      <c r="L120" s="29" t="s">
        <v>41</v>
      </c>
      <c r="M120" s="27" t="s">
        <v>43</v>
      </c>
      <c r="N120" s="27" t="s">
        <v>57</v>
      </c>
      <c r="O120" s="27" t="s">
        <v>58</v>
      </c>
      <c r="P120" s="29" t="s">
        <v>45</v>
      </c>
      <c r="Q120" s="29" t="s">
        <v>51</v>
      </c>
      <c r="R120" s="27">
        <v>12399971.949999999</v>
      </c>
      <c r="S120" s="27">
        <v>12399971.949999999</v>
      </c>
      <c r="T120" s="27">
        <v>12399971.949999999</v>
      </c>
      <c r="U120" s="27">
        <v>12399971.949999999</v>
      </c>
      <c r="V120" s="27">
        <v>5812881.21</v>
      </c>
      <c r="W120" s="27">
        <v>5812881.21</v>
      </c>
      <c r="X120" s="27">
        <v>5812881.21</v>
      </c>
      <c r="Y120" s="30">
        <f t="shared" si="3"/>
        <v>46.878180317174028</v>
      </c>
      <c r="Z120" s="29">
        <v>0</v>
      </c>
      <c r="AA120" s="29" t="s">
        <v>62</v>
      </c>
      <c r="AB120" s="24">
        <v>0</v>
      </c>
      <c r="AC120" s="30">
        <v>100</v>
      </c>
      <c r="AD120" s="30">
        <v>47</v>
      </c>
      <c r="AE120" s="31" t="s">
        <v>48</v>
      </c>
      <c r="AF120" s="18"/>
    </row>
    <row r="121" spans="2:32" ht="60.75">
      <c r="B121" s="18"/>
      <c r="C121" s="25" t="s">
        <v>417</v>
      </c>
      <c r="D121" s="25" t="s">
        <v>418</v>
      </c>
      <c r="E121" s="26" t="s">
        <v>419</v>
      </c>
      <c r="F121" s="26" t="s">
        <v>5</v>
      </c>
      <c r="G121" s="26" t="s">
        <v>39</v>
      </c>
      <c r="H121" s="27" t="s">
        <v>49</v>
      </c>
      <c r="I121" s="27" t="s">
        <v>50</v>
      </c>
      <c r="J121" s="28" t="s">
        <v>42</v>
      </c>
      <c r="K121" s="27" t="s">
        <v>56</v>
      </c>
      <c r="L121" s="29" t="s">
        <v>41</v>
      </c>
      <c r="M121" s="27" t="s">
        <v>43</v>
      </c>
      <c r="N121" s="27" t="s">
        <v>420</v>
      </c>
      <c r="O121" s="27" t="s">
        <v>44</v>
      </c>
      <c r="P121" s="29" t="s">
        <v>45</v>
      </c>
      <c r="Q121" s="29" t="s">
        <v>51</v>
      </c>
      <c r="R121" s="27">
        <v>10000000</v>
      </c>
      <c r="S121" s="27">
        <v>10000000</v>
      </c>
      <c r="T121" s="27">
        <v>10000000</v>
      </c>
      <c r="U121" s="27">
        <v>10000000</v>
      </c>
      <c r="V121" s="27">
        <v>5227283.66</v>
      </c>
      <c r="W121" s="27">
        <v>5227283.66</v>
      </c>
      <c r="X121" s="27">
        <v>5227283.66</v>
      </c>
      <c r="Y121" s="30">
        <f t="shared" si="3"/>
        <v>52.272836600000005</v>
      </c>
      <c r="Z121" s="29">
        <v>0</v>
      </c>
      <c r="AA121" s="29" t="s">
        <v>78</v>
      </c>
      <c r="AB121" s="24">
        <v>0</v>
      </c>
      <c r="AC121" s="30">
        <v>100</v>
      </c>
      <c r="AD121" s="30">
        <v>53</v>
      </c>
      <c r="AE121" s="31" t="s">
        <v>48</v>
      </c>
      <c r="AF121" s="18"/>
    </row>
    <row r="122" spans="2:32" ht="60.75">
      <c r="B122" s="18"/>
      <c r="C122" s="25" t="s">
        <v>421</v>
      </c>
      <c r="D122" s="25" t="s">
        <v>422</v>
      </c>
      <c r="E122" s="26" t="s">
        <v>423</v>
      </c>
      <c r="F122" s="26" t="s">
        <v>5</v>
      </c>
      <c r="G122" s="26" t="s">
        <v>39</v>
      </c>
      <c r="H122" s="27" t="s">
        <v>49</v>
      </c>
      <c r="I122" s="27" t="s">
        <v>50</v>
      </c>
      <c r="J122" s="28" t="s">
        <v>42</v>
      </c>
      <c r="K122" s="27" t="s">
        <v>56</v>
      </c>
      <c r="L122" s="29" t="s">
        <v>41</v>
      </c>
      <c r="M122" s="27" t="s">
        <v>43</v>
      </c>
      <c r="N122" s="27" t="s">
        <v>424</v>
      </c>
      <c r="O122" s="27" t="s">
        <v>58</v>
      </c>
      <c r="P122" s="29" t="s">
        <v>45</v>
      </c>
      <c r="Q122" s="29" t="s">
        <v>51</v>
      </c>
      <c r="R122" s="27">
        <v>158963531.53</v>
      </c>
      <c r="S122" s="27">
        <v>166251110.38</v>
      </c>
      <c r="T122" s="27">
        <v>88653409.379999995</v>
      </c>
      <c r="U122" s="27">
        <v>88653409.379999995</v>
      </c>
      <c r="V122" s="27">
        <v>0</v>
      </c>
      <c r="W122" s="27">
        <v>0</v>
      </c>
      <c r="X122" s="27">
        <v>0</v>
      </c>
      <c r="Y122" s="30">
        <f t="shared" si="3"/>
        <v>0</v>
      </c>
      <c r="Z122" s="29">
        <v>0</v>
      </c>
      <c r="AA122" s="29" t="s">
        <v>62</v>
      </c>
      <c r="AB122" s="24">
        <v>0</v>
      </c>
      <c r="AC122" s="30">
        <v>100</v>
      </c>
      <c r="AD122" s="30">
        <v>0</v>
      </c>
      <c r="AE122" s="31" t="s">
        <v>48</v>
      </c>
      <c r="AF122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86"/>
  <sheetViews>
    <sheetView showGridLines="0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9" width="16.2851562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425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426</v>
      </c>
      <c r="D8" s="40">
        <v>2013</v>
      </c>
      <c r="E8" s="40"/>
      <c r="F8" s="40"/>
      <c r="G8" s="40"/>
      <c r="H8" s="40"/>
      <c r="I8" s="37"/>
      <c r="J8" s="38"/>
      <c r="K8" s="38"/>
      <c r="L8" s="38"/>
      <c r="M8" s="40"/>
      <c r="N8" s="40"/>
      <c r="O8" s="40"/>
      <c r="P8" s="40"/>
      <c r="Q8" s="40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1" t="s">
        <v>427</v>
      </c>
      <c r="D9" s="42" t="s">
        <v>433</v>
      </c>
      <c r="E9" s="35"/>
      <c r="F9" s="35"/>
      <c r="G9" s="35"/>
      <c r="H9" s="35"/>
      <c r="I9" s="41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0" t="s">
        <v>428</v>
      </c>
      <c r="D10" s="37" t="s">
        <v>429</v>
      </c>
      <c r="E10" s="37"/>
      <c r="F10" s="37"/>
      <c r="G10" s="37"/>
      <c r="H10" s="37"/>
      <c r="I10" s="40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0" t="s">
        <v>430</v>
      </c>
      <c r="D11" s="40" t="s">
        <v>431</v>
      </c>
      <c r="E11" s="40"/>
      <c r="F11" s="40"/>
      <c r="G11" s="40"/>
      <c r="H11" s="40"/>
      <c r="I11" s="40"/>
      <c r="J11" s="43"/>
      <c r="K11" s="43"/>
      <c r="L11" s="43"/>
      <c r="M11" s="40"/>
      <c r="N11" s="40"/>
      <c r="O11" s="40"/>
      <c r="P11" s="40"/>
      <c r="Q11" s="40"/>
      <c r="R11" s="43"/>
      <c r="S11" s="43"/>
      <c r="T11" s="43"/>
      <c r="U11" s="43"/>
      <c r="V11" s="43"/>
      <c r="W11" s="43"/>
      <c r="X11" s="43"/>
      <c r="AN11" s="36"/>
    </row>
    <row r="12" spans="1:40">
      <c r="A12" s="33"/>
      <c r="C12" s="3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N12" s="45"/>
    </row>
    <row r="13" spans="1:40" s="32" customFormat="1" ht="29.25" customHeight="1">
      <c r="C13" s="46" t="s">
        <v>432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0.75">
      <c r="B16" s="18"/>
      <c r="C16" s="25" t="s">
        <v>254</v>
      </c>
      <c r="D16" s="25" t="s">
        <v>255</v>
      </c>
      <c r="E16" s="26" t="s">
        <v>256</v>
      </c>
      <c r="F16" s="26" t="s">
        <v>5</v>
      </c>
      <c r="G16" s="26" t="s">
        <v>39</v>
      </c>
      <c r="H16" s="27" t="s">
        <v>257</v>
      </c>
      <c r="I16" s="27" t="s">
        <v>52</v>
      </c>
      <c r="J16" s="28" t="s">
        <v>42</v>
      </c>
      <c r="K16" s="27" t="s">
        <v>56</v>
      </c>
      <c r="L16" s="29" t="s">
        <v>41</v>
      </c>
      <c r="M16" s="27" t="s">
        <v>43</v>
      </c>
      <c r="N16" s="27" t="s">
        <v>57</v>
      </c>
      <c r="O16" s="27" t="s">
        <v>58</v>
      </c>
      <c r="P16" s="29" t="s">
        <v>45</v>
      </c>
      <c r="Q16" s="29" t="s">
        <v>171</v>
      </c>
      <c r="R16" s="27">
        <v>10672979.84</v>
      </c>
      <c r="S16" s="27">
        <v>10672979.84</v>
      </c>
      <c r="T16" s="27">
        <v>10672979.84</v>
      </c>
      <c r="U16" s="27">
        <v>10672979.84</v>
      </c>
      <c r="V16" s="27">
        <v>8645195.7100000009</v>
      </c>
      <c r="W16" s="27">
        <v>8645195.7100000009</v>
      </c>
      <c r="X16" s="27">
        <v>8645195.7100000009</v>
      </c>
      <c r="Y16" s="30">
        <f>((W16/S16)*100)</f>
        <v>81.000768666307167</v>
      </c>
      <c r="Z16" s="29">
        <v>0</v>
      </c>
      <c r="AA16" s="29" t="s">
        <v>258</v>
      </c>
      <c r="AB16" s="24">
        <v>16948</v>
      </c>
      <c r="AC16" s="30">
        <v>100</v>
      </c>
      <c r="AD16" s="30">
        <v>87</v>
      </c>
      <c r="AE16" s="31" t="s">
        <v>48</v>
      </c>
      <c r="AF16" s="18"/>
    </row>
    <row r="17" spans="2:32" ht="60.75">
      <c r="B17" s="18"/>
      <c r="C17" s="25" t="s">
        <v>259</v>
      </c>
      <c r="D17" s="25" t="s">
        <v>260</v>
      </c>
      <c r="E17" s="26" t="s">
        <v>261</v>
      </c>
      <c r="F17" s="26" t="s">
        <v>5</v>
      </c>
      <c r="G17" s="26" t="s">
        <v>39</v>
      </c>
      <c r="H17" s="27" t="s">
        <v>49</v>
      </c>
      <c r="I17" s="27" t="s">
        <v>50</v>
      </c>
      <c r="J17" s="28" t="s">
        <v>42</v>
      </c>
      <c r="K17" s="27" t="s">
        <v>56</v>
      </c>
      <c r="L17" s="29" t="s">
        <v>41</v>
      </c>
      <c r="M17" s="27" t="s">
        <v>43</v>
      </c>
      <c r="N17" s="27" t="s">
        <v>57</v>
      </c>
      <c r="O17" s="27" t="s">
        <v>58</v>
      </c>
      <c r="P17" s="29" t="s">
        <v>45</v>
      </c>
      <c r="Q17" s="29" t="s">
        <v>171</v>
      </c>
      <c r="R17" s="27">
        <v>1543669.16</v>
      </c>
      <c r="S17" s="27">
        <v>1543669.16</v>
      </c>
      <c r="T17" s="27">
        <v>1543669.16</v>
      </c>
      <c r="U17" s="27">
        <v>1543669.16</v>
      </c>
      <c r="V17" s="27">
        <v>1543669.16</v>
      </c>
      <c r="W17" s="27">
        <v>1543669.16</v>
      </c>
      <c r="X17" s="27">
        <v>1543669.16</v>
      </c>
      <c r="Y17" s="30">
        <f>((W17/S17)*100)</f>
        <v>100</v>
      </c>
      <c r="Z17" s="29">
        <v>0</v>
      </c>
      <c r="AA17" s="29" t="s">
        <v>258</v>
      </c>
      <c r="AB17" s="24">
        <v>9921</v>
      </c>
      <c r="AC17" s="30">
        <v>100</v>
      </c>
      <c r="AD17" s="30">
        <v>100</v>
      </c>
      <c r="AE17" s="31" t="s">
        <v>48</v>
      </c>
      <c r="AF17" s="18"/>
    </row>
    <row r="18" spans="2:32" ht="60.75">
      <c r="B18" s="18"/>
      <c r="C18" s="25" t="s">
        <v>233</v>
      </c>
      <c r="D18" s="25" t="s">
        <v>234</v>
      </c>
      <c r="E18" s="26" t="s">
        <v>235</v>
      </c>
      <c r="F18" s="26" t="s">
        <v>5</v>
      </c>
      <c r="G18" s="26" t="s">
        <v>39</v>
      </c>
      <c r="H18" s="27" t="s">
        <v>49</v>
      </c>
      <c r="I18" s="27" t="s">
        <v>50</v>
      </c>
      <c r="J18" s="28" t="s">
        <v>42</v>
      </c>
      <c r="K18" s="27" t="s">
        <v>56</v>
      </c>
      <c r="L18" s="29" t="s">
        <v>41</v>
      </c>
      <c r="M18" s="27" t="s">
        <v>43</v>
      </c>
      <c r="N18" s="27" t="s">
        <v>57</v>
      </c>
      <c r="O18" s="27" t="s">
        <v>58</v>
      </c>
      <c r="P18" s="29" t="s">
        <v>45</v>
      </c>
      <c r="Q18" s="29" t="s">
        <v>171</v>
      </c>
      <c r="R18" s="27">
        <v>0</v>
      </c>
      <c r="S18" s="27">
        <v>12531342.1</v>
      </c>
      <c r="T18" s="27">
        <v>12531342.1</v>
      </c>
      <c r="U18" s="27">
        <v>12531342.1</v>
      </c>
      <c r="V18" s="27">
        <v>7670400.29</v>
      </c>
      <c r="W18" s="27">
        <v>7670400.29</v>
      </c>
      <c r="X18" s="27">
        <v>7670400.29</v>
      </c>
      <c r="Y18" s="30">
        <f>((W18/S18)*100)</f>
        <v>61.209727009208379</v>
      </c>
      <c r="Z18" s="29">
        <v>0</v>
      </c>
      <c r="AA18" s="29" t="s">
        <v>62</v>
      </c>
      <c r="AB18" s="24">
        <v>100</v>
      </c>
      <c r="AC18" s="30">
        <v>100</v>
      </c>
      <c r="AD18" s="30">
        <v>74</v>
      </c>
      <c r="AE18" s="31" t="s">
        <v>48</v>
      </c>
      <c r="AF18" s="18"/>
    </row>
    <row r="19" spans="2:32" ht="60.75">
      <c r="B19" s="18"/>
      <c r="C19" s="25" t="s">
        <v>175</v>
      </c>
      <c r="D19" s="25" t="s">
        <v>176</v>
      </c>
      <c r="E19" s="26" t="s">
        <v>177</v>
      </c>
      <c r="F19" s="26" t="s">
        <v>5</v>
      </c>
      <c r="G19" s="26" t="s">
        <v>39</v>
      </c>
      <c r="H19" s="27" t="s">
        <v>49</v>
      </c>
      <c r="I19" s="27" t="s">
        <v>50</v>
      </c>
      <c r="J19" s="28" t="s">
        <v>42</v>
      </c>
      <c r="K19" s="27" t="s">
        <v>56</v>
      </c>
      <c r="L19" s="29" t="s">
        <v>41</v>
      </c>
      <c r="M19" s="27" t="s">
        <v>43</v>
      </c>
      <c r="N19" s="27" t="s">
        <v>57</v>
      </c>
      <c r="O19" s="27" t="s">
        <v>58</v>
      </c>
      <c r="P19" s="29" t="s">
        <v>45</v>
      </c>
      <c r="Q19" s="29" t="s">
        <v>171</v>
      </c>
      <c r="R19" s="27">
        <v>0</v>
      </c>
      <c r="S19" s="27">
        <v>1005256.67</v>
      </c>
      <c r="T19" s="27">
        <v>1005256.67</v>
      </c>
      <c r="U19" s="27">
        <v>1005256.67</v>
      </c>
      <c r="V19" s="27">
        <v>931959.27</v>
      </c>
      <c r="W19" s="27">
        <v>931959.27</v>
      </c>
      <c r="X19" s="27">
        <v>931959.27</v>
      </c>
      <c r="Y19" s="30">
        <f t="shared" ref="Y19:Y81" si="0">((W19/S19)*100)</f>
        <v>92.70858854385915</v>
      </c>
      <c r="Z19" s="29">
        <v>0</v>
      </c>
      <c r="AA19" s="29" t="s">
        <v>62</v>
      </c>
      <c r="AB19" s="24">
        <v>4267</v>
      </c>
      <c r="AC19" s="30">
        <v>100</v>
      </c>
      <c r="AD19" s="30">
        <v>100</v>
      </c>
      <c r="AE19" s="31" t="s">
        <v>48</v>
      </c>
      <c r="AF19" s="18"/>
    </row>
    <row r="20" spans="2:32" ht="60.75">
      <c r="B20" s="18"/>
      <c r="C20" s="25" t="s">
        <v>178</v>
      </c>
      <c r="D20" s="25" t="s">
        <v>179</v>
      </c>
      <c r="E20" s="26" t="s">
        <v>180</v>
      </c>
      <c r="F20" s="26" t="s">
        <v>5</v>
      </c>
      <c r="G20" s="26" t="s">
        <v>39</v>
      </c>
      <c r="H20" s="27" t="s">
        <v>49</v>
      </c>
      <c r="I20" s="27" t="s">
        <v>50</v>
      </c>
      <c r="J20" s="28" t="s">
        <v>42</v>
      </c>
      <c r="K20" s="27" t="s">
        <v>56</v>
      </c>
      <c r="L20" s="29" t="s">
        <v>41</v>
      </c>
      <c r="M20" s="27" t="s">
        <v>43</v>
      </c>
      <c r="N20" s="27" t="s">
        <v>57</v>
      </c>
      <c r="O20" s="27" t="s">
        <v>58</v>
      </c>
      <c r="P20" s="29" t="s">
        <v>45</v>
      </c>
      <c r="Q20" s="29" t="s">
        <v>171</v>
      </c>
      <c r="R20" s="27">
        <v>0</v>
      </c>
      <c r="S20" s="27">
        <v>1144014.03</v>
      </c>
      <c r="T20" s="27">
        <v>1144014.03</v>
      </c>
      <c r="U20" s="27">
        <v>1144014.03</v>
      </c>
      <c r="V20" s="27">
        <v>1012458</v>
      </c>
      <c r="W20" s="27">
        <v>1012458</v>
      </c>
      <c r="X20" s="27">
        <v>1012458</v>
      </c>
      <c r="Y20" s="30">
        <f t="shared" si="0"/>
        <v>88.500488057825649</v>
      </c>
      <c r="Z20" s="29">
        <v>0</v>
      </c>
      <c r="AA20" s="29" t="s">
        <v>62</v>
      </c>
      <c r="AB20" s="24">
        <v>7272</v>
      </c>
      <c r="AC20" s="30">
        <v>100</v>
      </c>
      <c r="AD20" s="30">
        <v>100</v>
      </c>
      <c r="AE20" s="31" t="s">
        <v>48</v>
      </c>
      <c r="AF20" s="18"/>
    </row>
    <row r="21" spans="2:32" ht="60.75">
      <c r="B21" s="18"/>
      <c r="C21" s="25" t="s">
        <v>181</v>
      </c>
      <c r="D21" s="25" t="s">
        <v>182</v>
      </c>
      <c r="E21" s="26" t="s">
        <v>183</v>
      </c>
      <c r="F21" s="26" t="s">
        <v>5</v>
      </c>
      <c r="G21" s="26" t="s">
        <v>39</v>
      </c>
      <c r="H21" s="27" t="s">
        <v>49</v>
      </c>
      <c r="I21" s="27" t="s">
        <v>50</v>
      </c>
      <c r="J21" s="28" t="s">
        <v>42</v>
      </c>
      <c r="K21" s="27" t="s">
        <v>56</v>
      </c>
      <c r="L21" s="29" t="s">
        <v>41</v>
      </c>
      <c r="M21" s="27" t="s">
        <v>43</v>
      </c>
      <c r="N21" s="27" t="s">
        <v>57</v>
      </c>
      <c r="O21" s="27" t="s">
        <v>58</v>
      </c>
      <c r="P21" s="29" t="s">
        <v>45</v>
      </c>
      <c r="Q21" s="29" t="s">
        <v>171</v>
      </c>
      <c r="R21" s="27">
        <v>0</v>
      </c>
      <c r="S21" s="27">
        <v>924635.34</v>
      </c>
      <c r="T21" s="27">
        <v>924635.34</v>
      </c>
      <c r="U21" s="27">
        <v>924635.34</v>
      </c>
      <c r="V21" s="27">
        <v>856660.6</v>
      </c>
      <c r="W21" s="27">
        <v>856660.6</v>
      </c>
      <c r="X21" s="27">
        <v>856660.6</v>
      </c>
      <c r="Y21" s="30">
        <f t="shared" si="0"/>
        <v>92.648481292095113</v>
      </c>
      <c r="Z21" s="29">
        <v>0</v>
      </c>
      <c r="AA21" s="29" t="s">
        <v>60</v>
      </c>
      <c r="AB21" s="24">
        <v>576</v>
      </c>
      <c r="AC21" s="30">
        <v>100</v>
      </c>
      <c r="AD21" s="30">
        <v>100</v>
      </c>
      <c r="AE21" s="31" t="s">
        <v>48</v>
      </c>
      <c r="AF21" s="18"/>
    </row>
    <row r="22" spans="2:32" ht="60.75">
      <c r="B22" s="18"/>
      <c r="C22" s="25" t="s">
        <v>184</v>
      </c>
      <c r="D22" s="25" t="s">
        <v>185</v>
      </c>
      <c r="E22" s="26" t="s">
        <v>186</v>
      </c>
      <c r="F22" s="26" t="s">
        <v>5</v>
      </c>
      <c r="G22" s="26" t="s">
        <v>39</v>
      </c>
      <c r="H22" s="27" t="s">
        <v>49</v>
      </c>
      <c r="I22" s="27" t="s">
        <v>50</v>
      </c>
      <c r="J22" s="28" t="s">
        <v>42</v>
      </c>
      <c r="K22" s="27" t="s">
        <v>56</v>
      </c>
      <c r="L22" s="29" t="s">
        <v>41</v>
      </c>
      <c r="M22" s="27" t="s">
        <v>43</v>
      </c>
      <c r="N22" s="27" t="s">
        <v>57</v>
      </c>
      <c r="O22" s="27" t="s">
        <v>58</v>
      </c>
      <c r="P22" s="29" t="s">
        <v>45</v>
      </c>
      <c r="Q22" s="29" t="s">
        <v>171</v>
      </c>
      <c r="R22" s="27">
        <v>0</v>
      </c>
      <c r="S22" s="27">
        <v>847228.71</v>
      </c>
      <c r="T22" s="27">
        <v>847228.71</v>
      </c>
      <c r="U22" s="27">
        <v>847228.71</v>
      </c>
      <c r="V22" s="27">
        <v>797144.71</v>
      </c>
      <c r="W22" s="27">
        <v>797144.71</v>
      </c>
      <c r="X22" s="27">
        <v>797144.71</v>
      </c>
      <c r="Y22" s="30">
        <f t="shared" si="0"/>
        <v>94.088491170229588</v>
      </c>
      <c r="Z22" s="29">
        <v>0</v>
      </c>
      <c r="AA22" s="29" t="s">
        <v>62</v>
      </c>
      <c r="AB22" s="24">
        <v>309</v>
      </c>
      <c r="AC22" s="30">
        <v>100</v>
      </c>
      <c r="AD22" s="30">
        <v>100</v>
      </c>
      <c r="AE22" s="31" t="s">
        <v>48</v>
      </c>
      <c r="AF22" s="18"/>
    </row>
    <row r="23" spans="2:32" ht="60.75">
      <c r="B23" s="18"/>
      <c r="C23" s="25" t="s">
        <v>187</v>
      </c>
      <c r="D23" s="25" t="s">
        <v>188</v>
      </c>
      <c r="E23" s="26" t="s">
        <v>189</v>
      </c>
      <c r="F23" s="26" t="s">
        <v>5</v>
      </c>
      <c r="G23" s="26" t="s">
        <v>39</v>
      </c>
      <c r="H23" s="27" t="s">
        <v>49</v>
      </c>
      <c r="I23" s="27" t="s">
        <v>50</v>
      </c>
      <c r="J23" s="28" t="s">
        <v>42</v>
      </c>
      <c r="K23" s="27" t="s">
        <v>56</v>
      </c>
      <c r="L23" s="29" t="s">
        <v>41</v>
      </c>
      <c r="M23" s="27" t="s">
        <v>43</v>
      </c>
      <c r="N23" s="27" t="s">
        <v>57</v>
      </c>
      <c r="O23" s="27" t="s">
        <v>58</v>
      </c>
      <c r="P23" s="29" t="s">
        <v>45</v>
      </c>
      <c r="Q23" s="29" t="s">
        <v>171</v>
      </c>
      <c r="R23" s="27">
        <v>0</v>
      </c>
      <c r="S23" s="27">
        <v>1660524.15</v>
      </c>
      <c r="T23" s="27">
        <v>1660524.15</v>
      </c>
      <c r="U23" s="27">
        <v>1660524.15</v>
      </c>
      <c r="V23" s="27">
        <v>1385752.5</v>
      </c>
      <c r="W23" s="27">
        <v>1385752.5</v>
      </c>
      <c r="X23" s="27">
        <v>1385752.5</v>
      </c>
      <c r="Y23" s="30">
        <f t="shared" si="0"/>
        <v>83.452715818676893</v>
      </c>
      <c r="Z23" s="29">
        <v>0</v>
      </c>
      <c r="AA23" s="29" t="s">
        <v>60</v>
      </c>
      <c r="AB23" s="24">
        <v>4267</v>
      </c>
      <c r="AC23" s="30">
        <v>100</v>
      </c>
      <c r="AD23" s="30">
        <v>100</v>
      </c>
      <c r="AE23" s="31" t="s">
        <v>48</v>
      </c>
      <c r="AF23" s="18"/>
    </row>
    <row r="24" spans="2:32" ht="60.75">
      <c r="B24" s="18"/>
      <c r="C24" s="25" t="s">
        <v>190</v>
      </c>
      <c r="D24" s="25" t="s">
        <v>191</v>
      </c>
      <c r="E24" s="26" t="s">
        <v>192</v>
      </c>
      <c r="F24" s="26" t="s">
        <v>5</v>
      </c>
      <c r="G24" s="26" t="s">
        <v>39</v>
      </c>
      <c r="H24" s="27" t="s">
        <v>49</v>
      </c>
      <c r="I24" s="27" t="s">
        <v>50</v>
      </c>
      <c r="J24" s="28" t="s">
        <v>42</v>
      </c>
      <c r="K24" s="27" t="s">
        <v>56</v>
      </c>
      <c r="L24" s="29" t="s">
        <v>41</v>
      </c>
      <c r="M24" s="27" t="s">
        <v>43</v>
      </c>
      <c r="N24" s="27" t="s">
        <v>57</v>
      </c>
      <c r="O24" s="27" t="s">
        <v>58</v>
      </c>
      <c r="P24" s="29" t="s">
        <v>45</v>
      </c>
      <c r="Q24" s="29" t="s">
        <v>171</v>
      </c>
      <c r="R24" s="27">
        <v>0</v>
      </c>
      <c r="S24" s="27">
        <v>485539.23</v>
      </c>
      <c r="T24" s="27">
        <v>485539.23</v>
      </c>
      <c r="U24" s="27">
        <v>485539.23</v>
      </c>
      <c r="V24" s="27">
        <v>417862.96</v>
      </c>
      <c r="W24" s="27">
        <v>417862.96</v>
      </c>
      <c r="X24" s="27">
        <v>417862.96</v>
      </c>
      <c r="Y24" s="30">
        <f t="shared" si="0"/>
        <v>86.061626781424039</v>
      </c>
      <c r="Z24" s="29">
        <v>0</v>
      </c>
      <c r="AA24" s="29" t="s">
        <v>62</v>
      </c>
      <c r="AB24" s="24">
        <v>24574</v>
      </c>
      <c r="AC24" s="30">
        <v>100</v>
      </c>
      <c r="AD24" s="30">
        <v>100</v>
      </c>
      <c r="AE24" s="31" t="s">
        <v>48</v>
      </c>
      <c r="AF24" s="18"/>
    </row>
    <row r="25" spans="2:32" ht="60.75">
      <c r="B25" s="18"/>
      <c r="C25" s="25" t="s">
        <v>193</v>
      </c>
      <c r="D25" s="25" t="s">
        <v>194</v>
      </c>
      <c r="E25" s="26" t="s">
        <v>195</v>
      </c>
      <c r="F25" s="26" t="s">
        <v>5</v>
      </c>
      <c r="G25" s="26" t="s">
        <v>39</v>
      </c>
      <c r="H25" s="27" t="s">
        <v>49</v>
      </c>
      <c r="I25" s="27" t="s">
        <v>50</v>
      </c>
      <c r="J25" s="28" t="s">
        <v>42</v>
      </c>
      <c r="K25" s="27" t="s">
        <v>56</v>
      </c>
      <c r="L25" s="29" t="s">
        <v>41</v>
      </c>
      <c r="M25" s="27" t="s">
        <v>43</v>
      </c>
      <c r="N25" s="27" t="s">
        <v>57</v>
      </c>
      <c r="O25" s="27" t="s">
        <v>58</v>
      </c>
      <c r="P25" s="29" t="s">
        <v>45</v>
      </c>
      <c r="Q25" s="29" t="s">
        <v>171</v>
      </c>
      <c r="R25" s="27">
        <v>0</v>
      </c>
      <c r="S25" s="27">
        <v>1321679.6499999999</v>
      </c>
      <c r="T25" s="27">
        <v>1321679.6499999999</v>
      </c>
      <c r="U25" s="27">
        <v>1321679.6499999999</v>
      </c>
      <c r="V25" s="27">
        <v>1225766.06</v>
      </c>
      <c r="W25" s="27">
        <v>1225766.06</v>
      </c>
      <c r="X25" s="27">
        <v>1225766.06</v>
      </c>
      <c r="Y25" s="30">
        <f t="shared" si="0"/>
        <v>92.743053129402426</v>
      </c>
      <c r="Z25" s="29">
        <v>0</v>
      </c>
      <c r="AA25" s="29" t="s">
        <v>60</v>
      </c>
      <c r="AB25" s="24">
        <v>18270</v>
      </c>
      <c r="AC25" s="30">
        <v>100</v>
      </c>
      <c r="AD25" s="30">
        <v>100</v>
      </c>
      <c r="AE25" s="31" t="s">
        <v>48</v>
      </c>
      <c r="AF25" s="18"/>
    </row>
    <row r="26" spans="2:32" ht="60.75">
      <c r="B26" s="18"/>
      <c r="C26" s="25" t="s">
        <v>196</v>
      </c>
      <c r="D26" s="25" t="s">
        <v>197</v>
      </c>
      <c r="E26" s="26" t="s">
        <v>198</v>
      </c>
      <c r="F26" s="26" t="s">
        <v>5</v>
      </c>
      <c r="G26" s="26" t="s">
        <v>39</v>
      </c>
      <c r="H26" s="27" t="s">
        <v>49</v>
      </c>
      <c r="I26" s="27" t="s">
        <v>50</v>
      </c>
      <c r="J26" s="28" t="s">
        <v>42</v>
      </c>
      <c r="K26" s="27" t="s">
        <v>56</v>
      </c>
      <c r="L26" s="29" t="s">
        <v>41</v>
      </c>
      <c r="M26" s="27" t="s">
        <v>43</v>
      </c>
      <c r="N26" s="27" t="s">
        <v>57</v>
      </c>
      <c r="O26" s="27" t="s">
        <v>58</v>
      </c>
      <c r="P26" s="29" t="s">
        <v>45</v>
      </c>
      <c r="Q26" s="29" t="s">
        <v>171</v>
      </c>
      <c r="R26" s="27">
        <v>0</v>
      </c>
      <c r="S26" s="27">
        <v>971298.02</v>
      </c>
      <c r="T26" s="27">
        <v>971298.02</v>
      </c>
      <c r="U26" s="27">
        <v>971298.02</v>
      </c>
      <c r="V26" s="27">
        <v>901949.03</v>
      </c>
      <c r="W26" s="27">
        <v>901949.03</v>
      </c>
      <c r="X26" s="27">
        <v>901949.03</v>
      </c>
      <c r="Y26" s="30">
        <f t="shared" si="0"/>
        <v>92.86017385271721</v>
      </c>
      <c r="Z26" s="29">
        <v>0</v>
      </c>
      <c r="AA26" s="29" t="s">
        <v>60</v>
      </c>
      <c r="AB26" s="24">
        <v>13714</v>
      </c>
      <c r="AC26" s="30">
        <v>100</v>
      </c>
      <c r="AD26" s="30">
        <v>100</v>
      </c>
      <c r="AE26" s="31" t="s">
        <v>48</v>
      </c>
      <c r="AF26" s="18"/>
    </row>
    <row r="27" spans="2:32" ht="60.75">
      <c r="B27" s="18"/>
      <c r="C27" s="25" t="s">
        <v>199</v>
      </c>
      <c r="D27" s="25" t="s">
        <v>200</v>
      </c>
      <c r="E27" s="26" t="s">
        <v>201</v>
      </c>
      <c r="F27" s="26" t="s">
        <v>5</v>
      </c>
      <c r="G27" s="26" t="s">
        <v>39</v>
      </c>
      <c r="H27" s="27" t="s">
        <v>49</v>
      </c>
      <c r="I27" s="27" t="s">
        <v>50</v>
      </c>
      <c r="J27" s="28" t="s">
        <v>42</v>
      </c>
      <c r="K27" s="27" t="s">
        <v>56</v>
      </c>
      <c r="L27" s="29" t="s">
        <v>41</v>
      </c>
      <c r="M27" s="27" t="s">
        <v>43</v>
      </c>
      <c r="N27" s="27" t="s">
        <v>202</v>
      </c>
      <c r="O27" s="27" t="s">
        <v>58</v>
      </c>
      <c r="P27" s="29" t="s">
        <v>45</v>
      </c>
      <c r="Q27" s="29" t="s">
        <v>171</v>
      </c>
      <c r="R27" s="27">
        <v>0</v>
      </c>
      <c r="S27" s="27">
        <v>455416.43</v>
      </c>
      <c r="T27" s="27">
        <v>455416.43</v>
      </c>
      <c r="U27" s="27">
        <v>455416.43</v>
      </c>
      <c r="V27" s="27">
        <v>420875.66</v>
      </c>
      <c r="W27" s="27">
        <v>420875.66</v>
      </c>
      <c r="X27" s="27">
        <v>420875.66</v>
      </c>
      <c r="Y27" s="30">
        <f t="shared" si="0"/>
        <v>92.415563487685333</v>
      </c>
      <c r="Z27" s="29">
        <v>0</v>
      </c>
      <c r="AA27" s="29" t="s">
        <v>60</v>
      </c>
      <c r="AB27" s="24">
        <v>33213</v>
      </c>
      <c r="AC27" s="30">
        <v>100</v>
      </c>
      <c r="AD27" s="30">
        <v>100</v>
      </c>
      <c r="AE27" s="31" t="s">
        <v>48</v>
      </c>
      <c r="AF27" s="18"/>
    </row>
    <row r="28" spans="2:32" ht="60.75">
      <c r="B28" s="18"/>
      <c r="C28" s="25" t="s">
        <v>203</v>
      </c>
      <c r="D28" s="25" t="s">
        <v>204</v>
      </c>
      <c r="E28" s="26" t="s">
        <v>205</v>
      </c>
      <c r="F28" s="26" t="s">
        <v>5</v>
      </c>
      <c r="G28" s="26" t="s">
        <v>39</v>
      </c>
      <c r="H28" s="27" t="s">
        <v>49</v>
      </c>
      <c r="I28" s="27" t="s">
        <v>50</v>
      </c>
      <c r="J28" s="28" t="s">
        <v>42</v>
      </c>
      <c r="K28" s="27" t="s">
        <v>56</v>
      </c>
      <c r="L28" s="29" t="s">
        <v>41</v>
      </c>
      <c r="M28" s="27" t="s">
        <v>43</v>
      </c>
      <c r="N28" s="27" t="s">
        <v>57</v>
      </c>
      <c r="O28" s="27" t="s">
        <v>58</v>
      </c>
      <c r="P28" s="29" t="s">
        <v>45</v>
      </c>
      <c r="Q28" s="29" t="s">
        <v>171</v>
      </c>
      <c r="R28" s="27">
        <v>0</v>
      </c>
      <c r="S28" s="27">
        <v>382877.62</v>
      </c>
      <c r="T28" s="27">
        <v>382877.62</v>
      </c>
      <c r="U28" s="27">
        <v>382877.62</v>
      </c>
      <c r="V28" s="27">
        <v>365018.27</v>
      </c>
      <c r="W28" s="27">
        <v>365018.27</v>
      </c>
      <c r="X28" s="27">
        <v>365018.27</v>
      </c>
      <c r="Y28" s="30">
        <f t="shared" si="0"/>
        <v>95.335493884442769</v>
      </c>
      <c r="Z28" s="29">
        <v>0</v>
      </c>
      <c r="AA28" s="29" t="s">
        <v>60</v>
      </c>
      <c r="AB28" s="24">
        <v>1164</v>
      </c>
      <c r="AC28" s="30">
        <v>100</v>
      </c>
      <c r="AD28" s="30">
        <v>100</v>
      </c>
      <c r="AE28" s="31" t="s">
        <v>48</v>
      </c>
      <c r="AF28" s="18"/>
    </row>
    <row r="29" spans="2:32" ht="60.75">
      <c r="B29" s="18"/>
      <c r="C29" s="25" t="s">
        <v>206</v>
      </c>
      <c r="D29" s="25" t="s">
        <v>207</v>
      </c>
      <c r="E29" s="26" t="s">
        <v>208</v>
      </c>
      <c r="F29" s="26" t="s">
        <v>5</v>
      </c>
      <c r="G29" s="26" t="s">
        <v>39</v>
      </c>
      <c r="H29" s="27" t="s">
        <v>49</v>
      </c>
      <c r="I29" s="27" t="s">
        <v>50</v>
      </c>
      <c r="J29" s="28" t="s">
        <v>42</v>
      </c>
      <c r="K29" s="27" t="s">
        <v>56</v>
      </c>
      <c r="L29" s="29" t="s">
        <v>41</v>
      </c>
      <c r="M29" s="27" t="s">
        <v>43</v>
      </c>
      <c r="N29" s="27" t="s">
        <v>57</v>
      </c>
      <c r="O29" s="27" t="s">
        <v>58</v>
      </c>
      <c r="P29" s="29" t="s">
        <v>45</v>
      </c>
      <c r="Q29" s="29" t="s">
        <v>171</v>
      </c>
      <c r="R29" s="27">
        <v>0</v>
      </c>
      <c r="S29" s="27">
        <v>962354.8</v>
      </c>
      <c r="T29" s="27">
        <v>962354.8</v>
      </c>
      <c r="U29" s="27">
        <v>962354.8</v>
      </c>
      <c r="V29" s="27">
        <v>921754.5</v>
      </c>
      <c r="W29" s="27">
        <v>921754.5</v>
      </c>
      <c r="X29" s="27">
        <v>921754.5</v>
      </c>
      <c r="Y29" s="30">
        <f t="shared" si="0"/>
        <v>95.781150569415757</v>
      </c>
      <c r="Z29" s="29">
        <v>0</v>
      </c>
      <c r="AA29" s="29" t="s">
        <v>62</v>
      </c>
      <c r="AB29" s="24">
        <v>17722</v>
      </c>
      <c r="AC29" s="30">
        <v>100</v>
      </c>
      <c r="AD29" s="30">
        <v>100</v>
      </c>
      <c r="AE29" s="31" t="s">
        <v>48</v>
      </c>
      <c r="AF29" s="18"/>
    </row>
    <row r="30" spans="2:32" ht="60.75">
      <c r="B30" s="18"/>
      <c r="C30" s="25" t="s">
        <v>209</v>
      </c>
      <c r="D30" s="25" t="s">
        <v>210</v>
      </c>
      <c r="E30" s="26" t="s">
        <v>211</v>
      </c>
      <c r="F30" s="26" t="s">
        <v>5</v>
      </c>
      <c r="G30" s="26" t="s">
        <v>39</v>
      </c>
      <c r="H30" s="27" t="s">
        <v>49</v>
      </c>
      <c r="I30" s="27" t="s">
        <v>50</v>
      </c>
      <c r="J30" s="28" t="s">
        <v>42</v>
      </c>
      <c r="K30" s="27" t="s">
        <v>56</v>
      </c>
      <c r="L30" s="29" t="s">
        <v>41</v>
      </c>
      <c r="M30" s="27" t="s">
        <v>43</v>
      </c>
      <c r="N30" s="27" t="s">
        <v>57</v>
      </c>
      <c r="O30" s="27" t="s">
        <v>58</v>
      </c>
      <c r="P30" s="29" t="s">
        <v>45</v>
      </c>
      <c r="Q30" s="29" t="s">
        <v>171</v>
      </c>
      <c r="R30" s="27">
        <v>0</v>
      </c>
      <c r="S30" s="27">
        <v>2825268.9</v>
      </c>
      <c r="T30" s="27">
        <v>2825268.9</v>
      </c>
      <c r="U30" s="27">
        <v>2825268.9</v>
      </c>
      <c r="V30" s="27">
        <v>2516401.27</v>
      </c>
      <c r="W30" s="27">
        <v>2516401.27</v>
      </c>
      <c r="X30" s="27">
        <v>2516401.27</v>
      </c>
      <c r="Y30" s="30">
        <f t="shared" si="0"/>
        <v>89.067673169091975</v>
      </c>
      <c r="Z30" s="29">
        <v>0</v>
      </c>
      <c r="AA30" s="29" t="s">
        <v>62</v>
      </c>
      <c r="AB30" s="24">
        <v>4267</v>
      </c>
      <c r="AC30" s="30">
        <v>100</v>
      </c>
      <c r="AD30" s="30">
        <v>100</v>
      </c>
      <c r="AE30" s="31" t="s">
        <v>48</v>
      </c>
      <c r="AF30" s="18"/>
    </row>
    <row r="31" spans="2:32" ht="60.75">
      <c r="B31" s="18"/>
      <c r="C31" s="25" t="s">
        <v>212</v>
      </c>
      <c r="D31" s="25" t="s">
        <v>213</v>
      </c>
      <c r="E31" s="26" t="s">
        <v>214</v>
      </c>
      <c r="F31" s="26" t="s">
        <v>5</v>
      </c>
      <c r="G31" s="26" t="s">
        <v>39</v>
      </c>
      <c r="H31" s="27" t="s">
        <v>49</v>
      </c>
      <c r="I31" s="27" t="s">
        <v>50</v>
      </c>
      <c r="J31" s="28" t="s">
        <v>42</v>
      </c>
      <c r="K31" s="27" t="s">
        <v>56</v>
      </c>
      <c r="L31" s="29" t="s">
        <v>41</v>
      </c>
      <c r="M31" s="27" t="s">
        <v>43</v>
      </c>
      <c r="N31" s="27" t="s">
        <v>57</v>
      </c>
      <c r="O31" s="27" t="s">
        <v>58</v>
      </c>
      <c r="P31" s="29" t="s">
        <v>45</v>
      </c>
      <c r="Q31" s="29" t="s">
        <v>171</v>
      </c>
      <c r="R31" s="27">
        <v>0</v>
      </c>
      <c r="S31" s="27">
        <v>902183.63</v>
      </c>
      <c r="T31" s="27">
        <v>902183.63</v>
      </c>
      <c r="U31" s="27">
        <v>902183.63</v>
      </c>
      <c r="V31" s="27">
        <v>776456.38</v>
      </c>
      <c r="W31" s="27">
        <v>776456.38</v>
      </c>
      <c r="X31" s="27">
        <v>776456.38</v>
      </c>
      <c r="Y31" s="30">
        <f t="shared" si="0"/>
        <v>86.064117567728431</v>
      </c>
      <c r="Z31" s="29">
        <v>0</v>
      </c>
      <c r="AA31" s="29" t="s">
        <v>62</v>
      </c>
      <c r="AB31" s="24">
        <v>17722</v>
      </c>
      <c r="AC31" s="30">
        <v>100</v>
      </c>
      <c r="AD31" s="30">
        <v>81</v>
      </c>
      <c r="AE31" s="31" t="s">
        <v>48</v>
      </c>
      <c r="AF31" s="18"/>
    </row>
    <row r="32" spans="2:32" ht="60.75">
      <c r="B32" s="18"/>
      <c r="C32" s="25" t="s">
        <v>215</v>
      </c>
      <c r="D32" s="25" t="s">
        <v>216</v>
      </c>
      <c r="E32" s="26" t="s">
        <v>217</v>
      </c>
      <c r="F32" s="26" t="s">
        <v>5</v>
      </c>
      <c r="G32" s="26" t="s">
        <v>39</v>
      </c>
      <c r="H32" s="27" t="s">
        <v>49</v>
      </c>
      <c r="I32" s="27" t="s">
        <v>50</v>
      </c>
      <c r="J32" s="28" t="s">
        <v>42</v>
      </c>
      <c r="K32" s="27" t="s">
        <v>56</v>
      </c>
      <c r="L32" s="29" t="s">
        <v>41</v>
      </c>
      <c r="M32" s="27" t="s">
        <v>43</v>
      </c>
      <c r="N32" s="27" t="s">
        <v>57</v>
      </c>
      <c r="O32" s="27" t="s">
        <v>58</v>
      </c>
      <c r="P32" s="29" t="s">
        <v>45</v>
      </c>
      <c r="Q32" s="29" t="s">
        <v>171</v>
      </c>
      <c r="R32" s="27">
        <v>0</v>
      </c>
      <c r="S32" s="27">
        <v>711905.95</v>
      </c>
      <c r="T32" s="27">
        <v>711905.95</v>
      </c>
      <c r="U32" s="27">
        <v>711905.95</v>
      </c>
      <c r="V32" s="27">
        <v>645565.43999999994</v>
      </c>
      <c r="W32" s="27">
        <v>645565.43999999994</v>
      </c>
      <c r="X32" s="27">
        <v>645565.43999999994</v>
      </c>
      <c r="Y32" s="30">
        <f t="shared" si="0"/>
        <v>90.681281705820822</v>
      </c>
      <c r="Z32" s="29">
        <v>0</v>
      </c>
      <c r="AA32" s="29" t="s">
        <v>62</v>
      </c>
      <c r="AB32" s="24">
        <v>17722</v>
      </c>
      <c r="AC32" s="30">
        <v>100</v>
      </c>
      <c r="AD32" s="30">
        <v>100</v>
      </c>
      <c r="AE32" s="31" t="s">
        <v>48</v>
      </c>
      <c r="AF32" s="18"/>
    </row>
    <row r="33" spans="2:32" ht="60.75">
      <c r="B33" s="18"/>
      <c r="C33" s="25" t="s">
        <v>218</v>
      </c>
      <c r="D33" s="25" t="s">
        <v>219</v>
      </c>
      <c r="E33" s="26" t="s">
        <v>220</v>
      </c>
      <c r="F33" s="26" t="s">
        <v>5</v>
      </c>
      <c r="G33" s="26" t="s">
        <v>39</v>
      </c>
      <c r="H33" s="27" t="s">
        <v>49</v>
      </c>
      <c r="I33" s="27" t="s">
        <v>50</v>
      </c>
      <c r="J33" s="28" t="s">
        <v>42</v>
      </c>
      <c r="K33" s="27" t="s">
        <v>56</v>
      </c>
      <c r="L33" s="29" t="s">
        <v>41</v>
      </c>
      <c r="M33" s="27" t="s">
        <v>43</v>
      </c>
      <c r="N33" s="27" t="s">
        <v>57</v>
      </c>
      <c r="O33" s="27" t="s">
        <v>58</v>
      </c>
      <c r="P33" s="29" t="s">
        <v>45</v>
      </c>
      <c r="Q33" s="29" t="s">
        <v>171</v>
      </c>
      <c r="R33" s="27">
        <v>0</v>
      </c>
      <c r="S33" s="27">
        <v>1925834.96</v>
      </c>
      <c r="T33" s="27">
        <v>1925834.96</v>
      </c>
      <c r="U33" s="27">
        <v>1925834.96</v>
      </c>
      <c r="V33" s="27">
        <v>1818685.86</v>
      </c>
      <c r="W33" s="27">
        <v>1818685.86</v>
      </c>
      <c r="X33" s="27">
        <v>1818685.86</v>
      </c>
      <c r="Y33" s="30">
        <f t="shared" si="0"/>
        <v>94.436226248587786</v>
      </c>
      <c r="Z33" s="29">
        <v>0</v>
      </c>
      <c r="AA33" s="29" t="s">
        <v>62</v>
      </c>
      <c r="AB33" s="24">
        <v>11084</v>
      </c>
      <c r="AC33" s="30">
        <v>100</v>
      </c>
      <c r="AD33" s="30">
        <v>100</v>
      </c>
      <c r="AE33" s="31" t="s">
        <v>48</v>
      </c>
      <c r="AF33" s="18"/>
    </row>
    <row r="34" spans="2:32" ht="60.75">
      <c r="B34" s="18"/>
      <c r="C34" s="25" t="s">
        <v>221</v>
      </c>
      <c r="D34" s="25" t="s">
        <v>222</v>
      </c>
      <c r="E34" s="26" t="s">
        <v>223</v>
      </c>
      <c r="F34" s="26" t="s">
        <v>5</v>
      </c>
      <c r="G34" s="26" t="s">
        <v>39</v>
      </c>
      <c r="H34" s="27" t="s">
        <v>49</v>
      </c>
      <c r="I34" s="27" t="s">
        <v>50</v>
      </c>
      <c r="J34" s="28" t="s">
        <v>42</v>
      </c>
      <c r="K34" s="27" t="s">
        <v>56</v>
      </c>
      <c r="L34" s="29" t="s">
        <v>41</v>
      </c>
      <c r="M34" s="27" t="s">
        <v>43</v>
      </c>
      <c r="N34" s="27" t="s">
        <v>57</v>
      </c>
      <c r="O34" s="27" t="s">
        <v>58</v>
      </c>
      <c r="P34" s="29" t="s">
        <v>45</v>
      </c>
      <c r="Q34" s="29" t="s">
        <v>171</v>
      </c>
      <c r="R34" s="27">
        <v>0</v>
      </c>
      <c r="S34" s="27">
        <v>766263.67</v>
      </c>
      <c r="T34" s="27">
        <v>766263.67</v>
      </c>
      <c r="U34" s="27">
        <v>766263.67</v>
      </c>
      <c r="V34" s="27">
        <v>697218.02</v>
      </c>
      <c r="W34" s="27">
        <v>697218.02</v>
      </c>
      <c r="X34" s="27">
        <v>697218.02</v>
      </c>
      <c r="Y34" s="30">
        <f t="shared" si="0"/>
        <v>90.989309202144469</v>
      </c>
      <c r="Z34" s="29">
        <v>0</v>
      </c>
      <c r="AA34" s="29" t="s">
        <v>60</v>
      </c>
      <c r="AB34" s="24">
        <v>28739</v>
      </c>
      <c r="AC34" s="30">
        <v>100</v>
      </c>
      <c r="AD34" s="30">
        <v>100</v>
      </c>
      <c r="AE34" s="31" t="s">
        <v>48</v>
      </c>
      <c r="AF34" s="18"/>
    </row>
    <row r="35" spans="2:32" ht="60.75">
      <c r="B35" s="18"/>
      <c r="C35" s="25" t="s">
        <v>224</v>
      </c>
      <c r="D35" s="25" t="s">
        <v>225</v>
      </c>
      <c r="E35" s="26" t="s">
        <v>226</v>
      </c>
      <c r="F35" s="26" t="s">
        <v>5</v>
      </c>
      <c r="G35" s="26" t="s">
        <v>39</v>
      </c>
      <c r="H35" s="27" t="s">
        <v>49</v>
      </c>
      <c r="I35" s="27" t="s">
        <v>50</v>
      </c>
      <c r="J35" s="28" t="s">
        <v>42</v>
      </c>
      <c r="K35" s="27" t="s">
        <v>56</v>
      </c>
      <c r="L35" s="29" t="s">
        <v>41</v>
      </c>
      <c r="M35" s="27" t="s">
        <v>43</v>
      </c>
      <c r="N35" s="27" t="s">
        <v>57</v>
      </c>
      <c r="O35" s="27" t="s">
        <v>58</v>
      </c>
      <c r="P35" s="29" t="s">
        <v>45</v>
      </c>
      <c r="Q35" s="29" t="s">
        <v>171</v>
      </c>
      <c r="R35" s="27">
        <v>0</v>
      </c>
      <c r="S35" s="27">
        <v>1185426.1000000001</v>
      </c>
      <c r="T35" s="27">
        <v>1185426.1000000001</v>
      </c>
      <c r="U35" s="27">
        <v>1185426.1000000001</v>
      </c>
      <c r="V35" s="27">
        <v>935753.08</v>
      </c>
      <c r="W35" s="27">
        <v>935753.08</v>
      </c>
      <c r="X35" s="27">
        <v>935753.08</v>
      </c>
      <c r="Y35" s="30">
        <f t="shared" si="0"/>
        <v>78.93812022529282</v>
      </c>
      <c r="Z35" s="29">
        <v>0</v>
      </c>
      <c r="AA35" s="29" t="s">
        <v>62</v>
      </c>
      <c r="AB35" s="24">
        <v>694</v>
      </c>
      <c r="AC35" s="30">
        <v>100</v>
      </c>
      <c r="AD35" s="30">
        <v>100</v>
      </c>
      <c r="AE35" s="31" t="s">
        <v>48</v>
      </c>
      <c r="AF35" s="18"/>
    </row>
    <row r="36" spans="2:32" ht="60.75">
      <c r="B36" s="18"/>
      <c r="C36" s="25" t="s">
        <v>262</v>
      </c>
      <c r="D36" s="25" t="s">
        <v>263</v>
      </c>
      <c r="E36" s="26" t="s">
        <v>264</v>
      </c>
      <c r="F36" s="26" t="s">
        <v>5</v>
      </c>
      <c r="G36" s="26" t="s">
        <v>39</v>
      </c>
      <c r="H36" s="27" t="s">
        <v>265</v>
      </c>
      <c r="I36" s="27" t="s">
        <v>50</v>
      </c>
      <c r="J36" s="28" t="s">
        <v>42</v>
      </c>
      <c r="K36" s="27" t="s">
        <v>56</v>
      </c>
      <c r="L36" s="29" t="s">
        <v>41</v>
      </c>
      <c r="M36" s="27" t="s">
        <v>43</v>
      </c>
      <c r="N36" s="27" t="s">
        <v>57</v>
      </c>
      <c r="O36" s="27" t="s">
        <v>58</v>
      </c>
      <c r="P36" s="29" t="s">
        <v>45</v>
      </c>
      <c r="Q36" s="29" t="s">
        <v>171</v>
      </c>
      <c r="R36" s="27">
        <v>3152541.25</v>
      </c>
      <c r="S36" s="27">
        <v>3152541.25</v>
      </c>
      <c r="T36" s="27">
        <v>3152541.25</v>
      </c>
      <c r="U36" s="27">
        <v>3152541.25</v>
      </c>
      <c r="V36" s="27">
        <v>2819361.69</v>
      </c>
      <c r="W36" s="27">
        <v>2819361.69</v>
      </c>
      <c r="X36" s="27">
        <v>2819361.69</v>
      </c>
      <c r="Y36" s="30">
        <f t="shared" ref="Y36:Y60" si="1">((W36/S36)*100)</f>
        <v>89.431397289408977</v>
      </c>
      <c r="Z36" s="29">
        <v>0</v>
      </c>
      <c r="AA36" s="29" t="s">
        <v>258</v>
      </c>
      <c r="AB36" s="24">
        <v>1535</v>
      </c>
      <c r="AC36" s="30">
        <v>100</v>
      </c>
      <c r="AD36" s="30">
        <v>100</v>
      </c>
      <c r="AE36" s="31" t="s">
        <v>48</v>
      </c>
      <c r="AF36" s="18"/>
    </row>
    <row r="37" spans="2:32" ht="60.75">
      <c r="B37" s="18"/>
      <c r="C37" s="25" t="s">
        <v>266</v>
      </c>
      <c r="D37" s="25" t="s">
        <v>267</v>
      </c>
      <c r="E37" s="26" t="s">
        <v>268</v>
      </c>
      <c r="F37" s="26" t="s">
        <v>5</v>
      </c>
      <c r="G37" s="26" t="s">
        <v>39</v>
      </c>
      <c r="H37" s="27" t="s">
        <v>49</v>
      </c>
      <c r="I37" s="27" t="s">
        <v>50</v>
      </c>
      <c r="J37" s="28" t="s">
        <v>42</v>
      </c>
      <c r="K37" s="27" t="s">
        <v>56</v>
      </c>
      <c r="L37" s="29" t="s">
        <v>41</v>
      </c>
      <c r="M37" s="27" t="s">
        <v>43</v>
      </c>
      <c r="N37" s="27" t="s">
        <v>57</v>
      </c>
      <c r="O37" s="27" t="s">
        <v>58</v>
      </c>
      <c r="P37" s="29" t="s">
        <v>45</v>
      </c>
      <c r="Q37" s="29" t="s">
        <v>171</v>
      </c>
      <c r="R37" s="27">
        <v>2555518.4</v>
      </c>
      <c r="S37" s="27">
        <v>2555518.84</v>
      </c>
      <c r="T37" s="27">
        <v>2555518.84</v>
      </c>
      <c r="U37" s="27">
        <v>2555518.84</v>
      </c>
      <c r="V37" s="27">
        <v>2275236.6</v>
      </c>
      <c r="W37" s="27">
        <v>2275236.6</v>
      </c>
      <c r="X37" s="27">
        <v>2275236.6</v>
      </c>
      <c r="Y37" s="30">
        <f t="shared" si="1"/>
        <v>89.03227651415007</v>
      </c>
      <c r="Z37" s="29">
        <v>0</v>
      </c>
      <c r="AA37" s="29" t="s">
        <v>258</v>
      </c>
      <c r="AB37" s="24">
        <v>193</v>
      </c>
      <c r="AC37" s="30">
        <v>100</v>
      </c>
      <c r="AD37" s="30">
        <v>100</v>
      </c>
      <c r="AE37" s="31" t="s">
        <v>48</v>
      </c>
      <c r="AF37" s="18"/>
    </row>
    <row r="38" spans="2:32" ht="60.75">
      <c r="B38" s="18"/>
      <c r="C38" s="25" t="s">
        <v>273</v>
      </c>
      <c r="D38" s="25" t="s">
        <v>274</v>
      </c>
      <c r="E38" s="26" t="s">
        <v>275</v>
      </c>
      <c r="F38" s="26" t="s">
        <v>5</v>
      </c>
      <c r="G38" s="26" t="s">
        <v>39</v>
      </c>
      <c r="H38" s="27" t="s">
        <v>276</v>
      </c>
      <c r="I38" s="27" t="s">
        <v>52</v>
      </c>
      <c r="J38" s="28" t="s">
        <v>42</v>
      </c>
      <c r="K38" s="27" t="s">
        <v>56</v>
      </c>
      <c r="L38" s="29" t="s">
        <v>41</v>
      </c>
      <c r="M38" s="27" t="s">
        <v>43</v>
      </c>
      <c r="N38" s="27" t="s">
        <v>277</v>
      </c>
      <c r="O38" s="27" t="s">
        <v>58</v>
      </c>
      <c r="P38" s="29" t="s">
        <v>45</v>
      </c>
      <c r="Q38" s="29" t="s">
        <v>171</v>
      </c>
      <c r="R38" s="27">
        <v>887343.15</v>
      </c>
      <c r="S38" s="27">
        <v>887343.15</v>
      </c>
      <c r="T38" s="27">
        <v>887343.15</v>
      </c>
      <c r="U38" s="27">
        <v>887343.15</v>
      </c>
      <c r="V38" s="27">
        <v>803533.29</v>
      </c>
      <c r="W38" s="27">
        <v>803533.29</v>
      </c>
      <c r="X38" s="27">
        <v>803533.29</v>
      </c>
      <c r="Y38" s="30">
        <f t="shared" si="1"/>
        <v>90.554966249528164</v>
      </c>
      <c r="Z38" s="29">
        <v>0</v>
      </c>
      <c r="AA38" s="29" t="s">
        <v>167</v>
      </c>
      <c r="AB38" s="24">
        <v>1500</v>
      </c>
      <c r="AC38" s="30">
        <v>100</v>
      </c>
      <c r="AD38" s="30">
        <v>100</v>
      </c>
      <c r="AE38" s="31" t="s">
        <v>48</v>
      </c>
      <c r="AF38" s="18"/>
    </row>
    <row r="39" spans="2:32" ht="60.75">
      <c r="B39" s="18"/>
      <c r="C39" s="25" t="s">
        <v>269</v>
      </c>
      <c r="D39" s="25" t="s">
        <v>270</v>
      </c>
      <c r="E39" s="26" t="s">
        <v>271</v>
      </c>
      <c r="F39" s="26" t="s">
        <v>5</v>
      </c>
      <c r="G39" s="26" t="s">
        <v>39</v>
      </c>
      <c r="H39" s="27" t="s">
        <v>49</v>
      </c>
      <c r="I39" s="27" t="s">
        <v>50</v>
      </c>
      <c r="J39" s="28" t="s">
        <v>42</v>
      </c>
      <c r="K39" s="27" t="s">
        <v>56</v>
      </c>
      <c r="L39" s="29" t="s">
        <v>41</v>
      </c>
      <c r="M39" s="27" t="s">
        <v>43</v>
      </c>
      <c r="N39" s="27" t="s">
        <v>57</v>
      </c>
      <c r="O39" s="27" t="s">
        <v>58</v>
      </c>
      <c r="P39" s="29" t="s">
        <v>45</v>
      </c>
      <c r="Q39" s="29" t="s">
        <v>171</v>
      </c>
      <c r="R39" s="27">
        <v>297164.13</v>
      </c>
      <c r="S39" s="27">
        <v>282040.81</v>
      </c>
      <c r="T39" s="27">
        <v>282040.81</v>
      </c>
      <c r="U39" s="27">
        <v>282040.81</v>
      </c>
      <c r="V39" s="27">
        <v>282040.8</v>
      </c>
      <c r="W39" s="27">
        <v>282040.8</v>
      </c>
      <c r="X39" s="27">
        <v>282040.8</v>
      </c>
      <c r="Y39" s="30">
        <f t="shared" si="1"/>
        <v>99.999996454413804</v>
      </c>
      <c r="Z39" s="29">
        <v>0</v>
      </c>
      <c r="AA39" s="29" t="s">
        <v>167</v>
      </c>
      <c r="AB39" s="24">
        <v>2000</v>
      </c>
      <c r="AC39" s="30">
        <v>100</v>
      </c>
      <c r="AD39" s="30">
        <v>100</v>
      </c>
      <c r="AE39" s="31" t="s">
        <v>48</v>
      </c>
      <c r="AF39" s="18"/>
    </row>
    <row r="40" spans="2:32" ht="60.75">
      <c r="B40" s="18"/>
      <c r="C40" s="25" t="s">
        <v>278</v>
      </c>
      <c r="D40" s="25" t="s">
        <v>279</v>
      </c>
      <c r="E40" s="26" t="s">
        <v>280</v>
      </c>
      <c r="F40" s="26" t="s">
        <v>5</v>
      </c>
      <c r="G40" s="26" t="s">
        <v>39</v>
      </c>
      <c r="H40" s="27" t="s">
        <v>49</v>
      </c>
      <c r="I40" s="27" t="s">
        <v>50</v>
      </c>
      <c r="J40" s="28" t="s">
        <v>42</v>
      </c>
      <c r="K40" s="27" t="s">
        <v>56</v>
      </c>
      <c r="L40" s="29" t="s">
        <v>41</v>
      </c>
      <c r="M40" s="27" t="s">
        <v>43</v>
      </c>
      <c r="N40" s="27" t="s">
        <v>57</v>
      </c>
      <c r="O40" s="27" t="s">
        <v>58</v>
      </c>
      <c r="P40" s="29" t="s">
        <v>45</v>
      </c>
      <c r="Q40" s="29" t="s">
        <v>171</v>
      </c>
      <c r="R40" s="27">
        <v>767409.84</v>
      </c>
      <c r="S40" s="27">
        <v>751486.26</v>
      </c>
      <c r="T40" s="27">
        <v>751486.26</v>
      </c>
      <c r="U40" s="27">
        <v>751486.26</v>
      </c>
      <c r="V40" s="27">
        <v>751486.26</v>
      </c>
      <c r="W40" s="27">
        <v>751486.26</v>
      </c>
      <c r="X40" s="27">
        <v>751486.26</v>
      </c>
      <c r="Y40" s="30">
        <f t="shared" si="1"/>
        <v>100</v>
      </c>
      <c r="Z40" s="29">
        <v>0</v>
      </c>
      <c r="AA40" s="29" t="s">
        <v>167</v>
      </c>
      <c r="AB40" s="24">
        <v>1500</v>
      </c>
      <c r="AC40" s="30">
        <v>100</v>
      </c>
      <c r="AD40" s="30">
        <v>100</v>
      </c>
      <c r="AE40" s="31" t="s">
        <v>48</v>
      </c>
      <c r="AF40" s="18"/>
    </row>
    <row r="41" spans="2:32" ht="60.75">
      <c r="B41" s="18"/>
      <c r="C41" s="25" t="s">
        <v>281</v>
      </c>
      <c r="D41" s="25" t="s">
        <v>282</v>
      </c>
      <c r="E41" s="26" t="s">
        <v>283</v>
      </c>
      <c r="F41" s="26" t="s">
        <v>5</v>
      </c>
      <c r="G41" s="26" t="s">
        <v>39</v>
      </c>
      <c r="H41" s="27" t="s">
        <v>49</v>
      </c>
      <c r="I41" s="27" t="s">
        <v>50</v>
      </c>
      <c r="J41" s="28" t="s">
        <v>42</v>
      </c>
      <c r="K41" s="27" t="s">
        <v>56</v>
      </c>
      <c r="L41" s="29" t="s">
        <v>41</v>
      </c>
      <c r="M41" s="27" t="s">
        <v>43</v>
      </c>
      <c r="N41" s="27" t="s">
        <v>57</v>
      </c>
      <c r="O41" s="27" t="s">
        <v>58</v>
      </c>
      <c r="P41" s="29" t="s">
        <v>45</v>
      </c>
      <c r="Q41" s="29" t="s">
        <v>171</v>
      </c>
      <c r="R41" s="27">
        <v>830482.78</v>
      </c>
      <c r="S41" s="27">
        <v>731324.42</v>
      </c>
      <c r="T41" s="27">
        <v>731324.42</v>
      </c>
      <c r="U41" s="27">
        <v>731324.42</v>
      </c>
      <c r="V41" s="27">
        <v>731324.41</v>
      </c>
      <c r="W41" s="27">
        <v>731324.41</v>
      </c>
      <c r="X41" s="27">
        <v>731324.41</v>
      </c>
      <c r="Y41" s="30">
        <f t="shared" si="1"/>
        <v>99.999998632617789</v>
      </c>
      <c r="Z41" s="29">
        <v>0</v>
      </c>
      <c r="AA41" s="29" t="s">
        <v>167</v>
      </c>
      <c r="AB41" s="24">
        <v>1500</v>
      </c>
      <c r="AC41" s="30">
        <v>100</v>
      </c>
      <c r="AD41" s="30">
        <v>100</v>
      </c>
      <c r="AE41" s="31" t="s">
        <v>48</v>
      </c>
      <c r="AF41" s="18"/>
    </row>
    <row r="42" spans="2:32" ht="60.75">
      <c r="B42" s="18"/>
      <c r="C42" s="25" t="s">
        <v>284</v>
      </c>
      <c r="D42" s="25" t="s">
        <v>285</v>
      </c>
      <c r="E42" s="26" t="s">
        <v>286</v>
      </c>
      <c r="F42" s="26" t="s">
        <v>5</v>
      </c>
      <c r="G42" s="26" t="s">
        <v>39</v>
      </c>
      <c r="H42" s="27" t="s">
        <v>49</v>
      </c>
      <c r="I42" s="27" t="s">
        <v>50</v>
      </c>
      <c r="J42" s="28" t="s">
        <v>42</v>
      </c>
      <c r="K42" s="27" t="s">
        <v>56</v>
      </c>
      <c r="L42" s="29" t="s">
        <v>41</v>
      </c>
      <c r="M42" s="27" t="s">
        <v>43</v>
      </c>
      <c r="N42" s="27" t="s">
        <v>57</v>
      </c>
      <c r="O42" s="27" t="s">
        <v>58</v>
      </c>
      <c r="P42" s="29" t="s">
        <v>45</v>
      </c>
      <c r="Q42" s="29" t="s">
        <v>171</v>
      </c>
      <c r="R42" s="27">
        <v>732759.16</v>
      </c>
      <c r="S42" s="27">
        <v>726496.82</v>
      </c>
      <c r="T42" s="27">
        <v>726496.82</v>
      </c>
      <c r="U42" s="27">
        <v>726496.82</v>
      </c>
      <c r="V42" s="27">
        <v>726496.81</v>
      </c>
      <c r="W42" s="27">
        <v>726496.81</v>
      </c>
      <c r="X42" s="27">
        <v>726496.81</v>
      </c>
      <c r="Y42" s="30">
        <f t="shared" si="1"/>
        <v>99.999998623531496</v>
      </c>
      <c r="Z42" s="29">
        <v>0</v>
      </c>
      <c r="AA42" s="29" t="s">
        <v>167</v>
      </c>
      <c r="AB42" s="24">
        <v>1500</v>
      </c>
      <c r="AC42" s="30">
        <v>100</v>
      </c>
      <c r="AD42" s="30">
        <v>100</v>
      </c>
      <c r="AE42" s="31" t="s">
        <v>48</v>
      </c>
      <c r="AF42" s="18"/>
    </row>
    <row r="43" spans="2:32" ht="60.75">
      <c r="B43" s="18"/>
      <c r="C43" s="25" t="s">
        <v>287</v>
      </c>
      <c r="D43" s="25" t="s">
        <v>288</v>
      </c>
      <c r="E43" s="26" t="s">
        <v>289</v>
      </c>
      <c r="F43" s="26" t="s">
        <v>5</v>
      </c>
      <c r="G43" s="26" t="s">
        <v>39</v>
      </c>
      <c r="H43" s="27" t="s">
        <v>49</v>
      </c>
      <c r="I43" s="27" t="s">
        <v>50</v>
      </c>
      <c r="J43" s="28" t="s">
        <v>42</v>
      </c>
      <c r="K43" s="27" t="s">
        <v>56</v>
      </c>
      <c r="L43" s="29" t="s">
        <v>41</v>
      </c>
      <c r="M43" s="27" t="s">
        <v>43</v>
      </c>
      <c r="N43" s="27" t="s">
        <v>57</v>
      </c>
      <c r="O43" s="27" t="s">
        <v>58</v>
      </c>
      <c r="P43" s="29" t="s">
        <v>45</v>
      </c>
      <c r="Q43" s="29" t="s">
        <v>171</v>
      </c>
      <c r="R43" s="27">
        <v>1394624.24</v>
      </c>
      <c r="S43" s="27">
        <v>1235212.6599999999</v>
      </c>
      <c r="T43" s="27">
        <v>1235212.6599999999</v>
      </c>
      <c r="U43" s="27">
        <v>1235212.6599999999</v>
      </c>
      <c r="V43" s="27">
        <v>1235212.6599999999</v>
      </c>
      <c r="W43" s="27">
        <v>1235212.6599999999</v>
      </c>
      <c r="X43" s="27">
        <v>1235212.6599999999</v>
      </c>
      <c r="Y43" s="30">
        <f t="shared" si="1"/>
        <v>100</v>
      </c>
      <c r="Z43" s="29">
        <v>0</v>
      </c>
      <c r="AA43" s="29" t="s">
        <v>167</v>
      </c>
      <c r="AB43" s="24">
        <v>1500</v>
      </c>
      <c r="AC43" s="30">
        <v>100</v>
      </c>
      <c r="AD43" s="30">
        <v>100</v>
      </c>
      <c r="AE43" s="31" t="s">
        <v>48</v>
      </c>
      <c r="AF43" s="18"/>
    </row>
    <row r="44" spans="2:32" ht="60.75">
      <c r="B44" s="18"/>
      <c r="C44" s="25" t="s">
        <v>290</v>
      </c>
      <c r="D44" s="25" t="s">
        <v>291</v>
      </c>
      <c r="E44" s="26" t="s">
        <v>292</v>
      </c>
      <c r="F44" s="26" t="s">
        <v>5</v>
      </c>
      <c r="G44" s="26" t="s">
        <v>39</v>
      </c>
      <c r="H44" s="27" t="s">
        <v>49</v>
      </c>
      <c r="I44" s="27" t="s">
        <v>50</v>
      </c>
      <c r="J44" s="28" t="s">
        <v>42</v>
      </c>
      <c r="K44" s="27" t="s">
        <v>56</v>
      </c>
      <c r="L44" s="29" t="s">
        <v>41</v>
      </c>
      <c r="M44" s="27" t="s">
        <v>43</v>
      </c>
      <c r="N44" s="27" t="s">
        <v>57</v>
      </c>
      <c r="O44" s="27" t="s">
        <v>58</v>
      </c>
      <c r="P44" s="29" t="s">
        <v>45</v>
      </c>
      <c r="Q44" s="29" t="s">
        <v>171</v>
      </c>
      <c r="R44" s="27">
        <v>1248668.45</v>
      </c>
      <c r="S44" s="27">
        <v>1231394.32</v>
      </c>
      <c r="T44" s="27">
        <v>1231394.32</v>
      </c>
      <c r="U44" s="27">
        <v>1231394.32</v>
      </c>
      <c r="V44" s="27">
        <v>1231394.32</v>
      </c>
      <c r="W44" s="27">
        <v>1231394.32</v>
      </c>
      <c r="X44" s="27">
        <v>1231394.32</v>
      </c>
      <c r="Y44" s="30">
        <f t="shared" si="1"/>
        <v>100</v>
      </c>
      <c r="Z44" s="29">
        <v>0</v>
      </c>
      <c r="AA44" s="29" t="s">
        <v>167</v>
      </c>
      <c r="AB44" s="24">
        <v>1500</v>
      </c>
      <c r="AC44" s="30">
        <v>100</v>
      </c>
      <c r="AD44" s="30">
        <v>100</v>
      </c>
      <c r="AE44" s="31" t="s">
        <v>48</v>
      </c>
      <c r="AF44" s="18"/>
    </row>
    <row r="45" spans="2:32" ht="60.75">
      <c r="B45" s="18"/>
      <c r="C45" s="25" t="s">
        <v>293</v>
      </c>
      <c r="D45" s="25" t="s">
        <v>294</v>
      </c>
      <c r="E45" s="26" t="s">
        <v>295</v>
      </c>
      <c r="F45" s="26" t="s">
        <v>5</v>
      </c>
      <c r="G45" s="26" t="s">
        <v>39</v>
      </c>
      <c r="H45" s="27" t="s">
        <v>49</v>
      </c>
      <c r="I45" s="27" t="s">
        <v>50</v>
      </c>
      <c r="J45" s="28" t="s">
        <v>42</v>
      </c>
      <c r="K45" s="27" t="s">
        <v>56</v>
      </c>
      <c r="L45" s="29" t="s">
        <v>41</v>
      </c>
      <c r="M45" s="27" t="s">
        <v>43</v>
      </c>
      <c r="N45" s="27" t="s">
        <v>57</v>
      </c>
      <c r="O45" s="27" t="s">
        <v>58</v>
      </c>
      <c r="P45" s="29" t="s">
        <v>45</v>
      </c>
      <c r="Q45" s="29" t="s">
        <v>171</v>
      </c>
      <c r="R45" s="27">
        <v>1080266.49</v>
      </c>
      <c r="S45" s="27">
        <v>985564.1</v>
      </c>
      <c r="T45" s="27">
        <v>985564.1</v>
      </c>
      <c r="U45" s="27">
        <v>985564.1</v>
      </c>
      <c r="V45" s="27">
        <v>985564.1</v>
      </c>
      <c r="W45" s="27">
        <v>985564.1</v>
      </c>
      <c r="X45" s="27">
        <v>985564.1</v>
      </c>
      <c r="Y45" s="30">
        <f t="shared" si="1"/>
        <v>100</v>
      </c>
      <c r="Z45" s="29">
        <v>0</v>
      </c>
      <c r="AA45" s="29" t="s">
        <v>167</v>
      </c>
      <c r="AB45" s="24">
        <v>1500</v>
      </c>
      <c r="AC45" s="30">
        <v>100</v>
      </c>
      <c r="AD45" s="30">
        <v>100</v>
      </c>
      <c r="AE45" s="31" t="s">
        <v>48</v>
      </c>
      <c r="AF45" s="18"/>
    </row>
    <row r="46" spans="2:32" ht="60.75">
      <c r="B46" s="18"/>
      <c r="C46" s="25" t="s">
        <v>296</v>
      </c>
      <c r="D46" s="25" t="s">
        <v>297</v>
      </c>
      <c r="E46" s="26" t="s">
        <v>298</v>
      </c>
      <c r="F46" s="26" t="s">
        <v>5</v>
      </c>
      <c r="G46" s="26" t="s">
        <v>39</v>
      </c>
      <c r="H46" s="27" t="s">
        <v>49</v>
      </c>
      <c r="I46" s="27" t="s">
        <v>50</v>
      </c>
      <c r="J46" s="28" t="s">
        <v>42</v>
      </c>
      <c r="K46" s="27" t="s">
        <v>56</v>
      </c>
      <c r="L46" s="29" t="s">
        <v>41</v>
      </c>
      <c r="M46" s="27" t="s">
        <v>43</v>
      </c>
      <c r="N46" s="27" t="s">
        <v>57</v>
      </c>
      <c r="O46" s="27" t="s">
        <v>58</v>
      </c>
      <c r="P46" s="29" t="s">
        <v>45</v>
      </c>
      <c r="Q46" s="29" t="s">
        <v>171</v>
      </c>
      <c r="R46" s="27">
        <v>716532.05</v>
      </c>
      <c r="S46" s="27">
        <v>995283.2</v>
      </c>
      <c r="T46" s="27">
        <v>995283.2</v>
      </c>
      <c r="U46" s="27">
        <v>995283.2</v>
      </c>
      <c r="V46" s="27">
        <v>995283.18</v>
      </c>
      <c r="W46" s="27">
        <v>995283.18</v>
      </c>
      <c r="X46" s="27">
        <v>995283.18</v>
      </c>
      <c r="Y46" s="30">
        <f t="shared" si="1"/>
        <v>99.999997990521706</v>
      </c>
      <c r="Z46" s="29">
        <v>0</v>
      </c>
      <c r="AA46" s="29" t="s">
        <v>167</v>
      </c>
      <c r="AB46" s="24">
        <v>1500</v>
      </c>
      <c r="AC46" s="30">
        <v>100</v>
      </c>
      <c r="AD46" s="30">
        <v>100</v>
      </c>
      <c r="AE46" s="31" t="s">
        <v>48</v>
      </c>
      <c r="AF46" s="18"/>
    </row>
    <row r="47" spans="2:32" ht="60.75">
      <c r="B47" s="18"/>
      <c r="C47" s="25" t="s">
        <v>299</v>
      </c>
      <c r="D47" s="25" t="s">
        <v>300</v>
      </c>
      <c r="E47" s="26" t="s">
        <v>301</v>
      </c>
      <c r="F47" s="26" t="s">
        <v>5</v>
      </c>
      <c r="G47" s="26" t="s">
        <v>39</v>
      </c>
      <c r="H47" s="27" t="s">
        <v>49</v>
      </c>
      <c r="I47" s="27" t="s">
        <v>50</v>
      </c>
      <c r="J47" s="28" t="s">
        <v>42</v>
      </c>
      <c r="K47" s="27" t="s">
        <v>56</v>
      </c>
      <c r="L47" s="29" t="s">
        <v>41</v>
      </c>
      <c r="M47" s="27" t="s">
        <v>43</v>
      </c>
      <c r="N47" s="27" t="s">
        <v>57</v>
      </c>
      <c r="O47" s="27" t="s">
        <v>58</v>
      </c>
      <c r="P47" s="29" t="s">
        <v>45</v>
      </c>
      <c r="Q47" s="29" t="s">
        <v>171</v>
      </c>
      <c r="R47" s="27">
        <v>580271.09</v>
      </c>
      <c r="S47" s="27">
        <v>397606.97</v>
      </c>
      <c r="T47" s="27">
        <v>397606.97</v>
      </c>
      <c r="U47" s="27">
        <v>397606.97</v>
      </c>
      <c r="V47" s="27">
        <v>397606.97</v>
      </c>
      <c r="W47" s="27">
        <v>397606.97</v>
      </c>
      <c r="X47" s="27">
        <v>397606.97</v>
      </c>
      <c r="Y47" s="30">
        <f t="shared" si="1"/>
        <v>100</v>
      </c>
      <c r="Z47" s="29">
        <v>0</v>
      </c>
      <c r="AA47" s="29" t="s">
        <v>167</v>
      </c>
      <c r="AB47" s="24">
        <v>1500</v>
      </c>
      <c r="AC47" s="30">
        <v>100</v>
      </c>
      <c r="AD47" s="30">
        <v>100</v>
      </c>
      <c r="AE47" s="31" t="s">
        <v>48</v>
      </c>
      <c r="AF47" s="18"/>
    </row>
    <row r="48" spans="2:32" ht="67.5">
      <c r="B48" s="18"/>
      <c r="C48" s="25" t="s">
        <v>311</v>
      </c>
      <c r="D48" s="25" t="s">
        <v>312</v>
      </c>
      <c r="E48" s="26" t="s">
        <v>313</v>
      </c>
      <c r="F48" s="26" t="s">
        <v>5</v>
      </c>
      <c r="G48" s="26" t="s">
        <v>39</v>
      </c>
      <c r="H48" s="27" t="s">
        <v>49</v>
      </c>
      <c r="I48" s="27" t="s">
        <v>50</v>
      </c>
      <c r="J48" s="28" t="s">
        <v>42</v>
      </c>
      <c r="K48" s="27" t="s">
        <v>56</v>
      </c>
      <c r="L48" s="29" t="s">
        <v>41</v>
      </c>
      <c r="M48" s="27" t="s">
        <v>43</v>
      </c>
      <c r="N48" s="27" t="s">
        <v>57</v>
      </c>
      <c r="O48" s="27" t="s">
        <v>58</v>
      </c>
      <c r="P48" s="29" t="s">
        <v>45</v>
      </c>
      <c r="Q48" s="29" t="s">
        <v>171</v>
      </c>
      <c r="R48" s="27">
        <v>993497.8</v>
      </c>
      <c r="S48" s="27">
        <v>993232.49</v>
      </c>
      <c r="T48" s="27">
        <v>993232.49</v>
      </c>
      <c r="U48" s="27">
        <v>993232.49</v>
      </c>
      <c r="V48" s="27">
        <v>993232.49</v>
      </c>
      <c r="W48" s="27">
        <v>993232.49</v>
      </c>
      <c r="X48" s="27">
        <v>993232.49</v>
      </c>
      <c r="Y48" s="30">
        <f>((W48/S48)*100)</f>
        <v>100</v>
      </c>
      <c r="Z48" s="29">
        <v>0</v>
      </c>
      <c r="AA48" s="29" t="s">
        <v>167</v>
      </c>
      <c r="AB48" s="24">
        <v>1500</v>
      </c>
      <c r="AC48" s="30">
        <v>100</v>
      </c>
      <c r="AD48" s="30">
        <v>31</v>
      </c>
      <c r="AE48" s="31" t="s">
        <v>48</v>
      </c>
      <c r="AF48" s="18"/>
    </row>
    <row r="49" spans="2:32" ht="67.5">
      <c r="B49" s="18"/>
      <c r="C49" s="25" t="s">
        <v>302</v>
      </c>
      <c r="D49" s="25" t="s">
        <v>303</v>
      </c>
      <c r="E49" s="26" t="s">
        <v>304</v>
      </c>
      <c r="F49" s="26" t="s">
        <v>5</v>
      </c>
      <c r="G49" s="26" t="s">
        <v>39</v>
      </c>
      <c r="H49" s="27" t="s">
        <v>49</v>
      </c>
      <c r="I49" s="27" t="s">
        <v>50</v>
      </c>
      <c r="J49" s="28" t="s">
        <v>42</v>
      </c>
      <c r="K49" s="27" t="s">
        <v>56</v>
      </c>
      <c r="L49" s="29" t="s">
        <v>41</v>
      </c>
      <c r="M49" s="27" t="s">
        <v>43</v>
      </c>
      <c r="N49" s="27" t="s">
        <v>57</v>
      </c>
      <c r="O49" s="27" t="s">
        <v>58</v>
      </c>
      <c r="P49" s="29" t="s">
        <v>45</v>
      </c>
      <c r="Q49" s="29" t="s">
        <v>171</v>
      </c>
      <c r="R49" s="27">
        <v>664448.32999999996</v>
      </c>
      <c r="S49" s="27">
        <v>633849.62</v>
      </c>
      <c r="T49" s="27">
        <v>633849.62</v>
      </c>
      <c r="U49" s="27">
        <v>633849.62</v>
      </c>
      <c r="V49" s="27">
        <v>633849.62</v>
      </c>
      <c r="W49" s="27">
        <v>633849.62</v>
      </c>
      <c r="X49" s="27">
        <v>633849.62</v>
      </c>
      <c r="Y49" s="30">
        <f t="shared" si="1"/>
        <v>100</v>
      </c>
      <c r="Z49" s="29">
        <v>0</v>
      </c>
      <c r="AA49" s="29" t="s">
        <v>167</v>
      </c>
      <c r="AB49" s="24">
        <v>1500</v>
      </c>
      <c r="AC49" s="30">
        <v>100</v>
      </c>
      <c r="AD49" s="30">
        <v>100</v>
      </c>
      <c r="AE49" s="31" t="s">
        <v>48</v>
      </c>
      <c r="AF49" s="18"/>
    </row>
    <row r="50" spans="2:32" ht="60.75">
      <c r="B50" s="18"/>
      <c r="C50" s="25" t="s">
        <v>305</v>
      </c>
      <c r="D50" s="25" t="s">
        <v>306</v>
      </c>
      <c r="E50" s="26" t="s">
        <v>307</v>
      </c>
      <c r="F50" s="26" t="s">
        <v>5</v>
      </c>
      <c r="G50" s="26" t="s">
        <v>39</v>
      </c>
      <c r="H50" s="27" t="s">
        <v>49</v>
      </c>
      <c r="I50" s="27" t="s">
        <v>50</v>
      </c>
      <c r="J50" s="28" t="s">
        <v>42</v>
      </c>
      <c r="K50" s="27" t="s">
        <v>56</v>
      </c>
      <c r="L50" s="29" t="s">
        <v>41</v>
      </c>
      <c r="M50" s="27" t="s">
        <v>43</v>
      </c>
      <c r="N50" s="27" t="s">
        <v>57</v>
      </c>
      <c r="O50" s="27" t="s">
        <v>58</v>
      </c>
      <c r="P50" s="29" t="s">
        <v>45</v>
      </c>
      <c r="Q50" s="29" t="s">
        <v>171</v>
      </c>
      <c r="R50" s="27">
        <v>587775.02</v>
      </c>
      <c r="S50" s="27">
        <v>622488.55000000005</v>
      </c>
      <c r="T50" s="27">
        <v>622488.55000000005</v>
      </c>
      <c r="U50" s="27">
        <v>622488.55000000005</v>
      </c>
      <c r="V50" s="27">
        <v>622488.55000000005</v>
      </c>
      <c r="W50" s="27">
        <v>622488.55000000005</v>
      </c>
      <c r="X50" s="27">
        <v>622488.55000000005</v>
      </c>
      <c r="Y50" s="30">
        <f t="shared" si="1"/>
        <v>100</v>
      </c>
      <c r="Z50" s="29">
        <v>0</v>
      </c>
      <c r="AA50" s="29" t="s">
        <v>167</v>
      </c>
      <c r="AB50" s="24">
        <v>1500</v>
      </c>
      <c r="AC50" s="30">
        <v>100</v>
      </c>
      <c r="AD50" s="30">
        <v>100</v>
      </c>
      <c r="AE50" s="31" t="s">
        <v>48</v>
      </c>
      <c r="AF50" s="18"/>
    </row>
    <row r="51" spans="2:32" ht="60.75">
      <c r="B51" s="18"/>
      <c r="C51" s="25" t="s">
        <v>308</v>
      </c>
      <c r="D51" s="25" t="s">
        <v>309</v>
      </c>
      <c r="E51" s="26" t="s">
        <v>310</v>
      </c>
      <c r="F51" s="26" t="s">
        <v>5</v>
      </c>
      <c r="G51" s="26" t="s">
        <v>39</v>
      </c>
      <c r="H51" s="27" t="s">
        <v>49</v>
      </c>
      <c r="I51" s="27" t="s">
        <v>50</v>
      </c>
      <c r="J51" s="28" t="s">
        <v>42</v>
      </c>
      <c r="K51" s="27" t="s">
        <v>56</v>
      </c>
      <c r="L51" s="29" t="s">
        <v>41</v>
      </c>
      <c r="M51" s="27" t="s">
        <v>43</v>
      </c>
      <c r="N51" s="27" t="s">
        <v>57</v>
      </c>
      <c r="O51" s="27" t="s">
        <v>58</v>
      </c>
      <c r="P51" s="29" t="s">
        <v>45</v>
      </c>
      <c r="Q51" s="29" t="s">
        <v>171</v>
      </c>
      <c r="R51" s="27">
        <v>531004.18000000005</v>
      </c>
      <c r="S51" s="27">
        <v>529748.54</v>
      </c>
      <c r="T51" s="27">
        <v>529748.54</v>
      </c>
      <c r="U51" s="27">
        <v>529748.54</v>
      </c>
      <c r="V51" s="27">
        <v>529748.54</v>
      </c>
      <c r="W51" s="27">
        <v>529748.54</v>
      </c>
      <c r="X51" s="27">
        <v>529748.54</v>
      </c>
      <c r="Y51" s="30">
        <f t="shared" si="1"/>
        <v>100</v>
      </c>
      <c r="Z51" s="29">
        <v>0</v>
      </c>
      <c r="AA51" s="29" t="s">
        <v>167</v>
      </c>
      <c r="AB51" s="24">
        <v>1500</v>
      </c>
      <c r="AC51" s="30">
        <v>100</v>
      </c>
      <c r="AD51" s="30">
        <v>68</v>
      </c>
      <c r="AE51" s="31" t="s">
        <v>48</v>
      </c>
      <c r="AF51" s="18"/>
    </row>
    <row r="52" spans="2:32" ht="60.75">
      <c r="B52" s="18"/>
      <c r="C52" s="25" t="s">
        <v>314</v>
      </c>
      <c r="D52" s="25" t="s">
        <v>315</v>
      </c>
      <c r="E52" s="26" t="s">
        <v>316</v>
      </c>
      <c r="F52" s="26" t="s">
        <v>5</v>
      </c>
      <c r="G52" s="26" t="s">
        <v>39</v>
      </c>
      <c r="H52" s="27" t="s">
        <v>49</v>
      </c>
      <c r="I52" s="27" t="s">
        <v>50</v>
      </c>
      <c r="J52" s="28" t="s">
        <v>42</v>
      </c>
      <c r="K52" s="27" t="s">
        <v>56</v>
      </c>
      <c r="L52" s="29" t="s">
        <v>41</v>
      </c>
      <c r="M52" s="27" t="s">
        <v>43</v>
      </c>
      <c r="N52" s="27" t="s">
        <v>57</v>
      </c>
      <c r="O52" s="27" t="s">
        <v>58</v>
      </c>
      <c r="P52" s="29" t="s">
        <v>45</v>
      </c>
      <c r="Q52" s="29" t="s">
        <v>171</v>
      </c>
      <c r="R52" s="27">
        <v>785182.47</v>
      </c>
      <c r="S52" s="27">
        <v>689405.11</v>
      </c>
      <c r="T52" s="27">
        <v>689405.11</v>
      </c>
      <c r="U52" s="27">
        <v>689405.11</v>
      </c>
      <c r="V52" s="27">
        <v>689405.11</v>
      </c>
      <c r="W52" s="27">
        <v>689405.11</v>
      </c>
      <c r="X52" s="27">
        <v>689405.11</v>
      </c>
      <c r="Y52" s="30">
        <f t="shared" si="1"/>
        <v>100</v>
      </c>
      <c r="Z52" s="29">
        <v>0</v>
      </c>
      <c r="AA52" s="29" t="s">
        <v>167</v>
      </c>
      <c r="AB52" s="24">
        <v>1500</v>
      </c>
      <c r="AC52" s="30">
        <v>100</v>
      </c>
      <c r="AD52" s="30">
        <v>54</v>
      </c>
      <c r="AE52" s="31" t="s">
        <v>48</v>
      </c>
      <c r="AF52" s="18"/>
    </row>
    <row r="53" spans="2:32" ht="60.75">
      <c r="B53" s="18"/>
      <c r="C53" s="25" t="s">
        <v>320</v>
      </c>
      <c r="D53" s="25" t="s">
        <v>321</v>
      </c>
      <c r="E53" s="26" t="s">
        <v>322</v>
      </c>
      <c r="F53" s="26" t="s">
        <v>5</v>
      </c>
      <c r="G53" s="26" t="s">
        <v>39</v>
      </c>
      <c r="H53" s="27" t="s">
        <v>49</v>
      </c>
      <c r="I53" s="27" t="s">
        <v>50</v>
      </c>
      <c r="J53" s="28" t="s">
        <v>42</v>
      </c>
      <c r="K53" s="27" t="s">
        <v>56</v>
      </c>
      <c r="L53" s="29" t="s">
        <v>41</v>
      </c>
      <c r="M53" s="27" t="s">
        <v>43</v>
      </c>
      <c r="N53" s="27" t="s">
        <v>57</v>
      </c>
      <c r="O53" s="27" t="s">
        <v>58</v>
      </c>
      <c r="P53" s="29" t="s">
        <v>45</v>
      </c>
      <c r="Q53" s="29" t="s">
        <v>171</v>
      </c>
      <c r="R53" s="27">
        <v>625695.62</v>
      </c>
      <c r="S53" s="27">
        <v>574777.07999999996</v>
      </c>
      <c r="T53" s="27">
        <v>574777.07999999996</v>
      </c>
      <c r="U53" s="27">
        <v>574777.07999999996</v>
      </c>
      <c r="V53" s="27">
        <v>574777.07999999996</v>
      </c>
      <c r="W53" s="27">
        <v>574777.07999999996</v>
      </c>
      <c r="X53" s="27">
        <v>574777.07999999996</v>
      </c>
      <c r="Y53" s="30">
        <f t="shared" si="1"/>
        <v>100</v>
      </c>
      <c r="Z53" s="29">
        <v>0</v>
      </c>
      <c r="AA53" s="29" t="s">
        <v>167</v>
      </c>
      <c r="AB53" s="24">
        <v>1500</v>
      </c>
      <c r="AC53" s="30">
        <v>100</v>
      </c>
      <c r="AD53" s="30">
        <v>23</v>
      </c>
      <c r="AE53" s="31" t="s">
        <v>48</v>
      </c>
      <c r="AF53" s="18"/>
    </row>
    <row r="54" spans="2:32" ht="60.75">
      <c r="B54" s="18"/>
      <c r="C54" s="25" t="s">
        <v>323</v>
      </c>
      <c r="D54" s="25" t="s">
        <v>324</v>
      </c>
      <c r="E54" s="26" t="s">
        <v>325</v>
      </c>
      <c r="F54" s="26" t="s">
        <v>5</v>
      </c>
      <c r="G54" s="26" t="s">
        <v>39</v>
      </c>
      <c r="H54" s="27" t="s">
        <v>49</v>
      </c>
      <c r="I54" s="27" t="s">
        <v>50</v>
      </c>
      <c r="J54" s="28" t="s">
        <v>42</v>
      </c>
      <c r="K54" s="27" t="s">
        <v>56</v>
      </c>
      <c r="L54" s="29" t="s">
        <v>41</v>
      </c>
      <c r="M54" s="27" t="s">
        <v>43</v>
      </c>
      <c r="N54" s="27" t="s">
        <v>57</v>
      </c>
      <c r="O54" s="27" t="s">
        <v>58</v>
      </c>
      <c r="P54" s="29" t="s">
        <v>45</v>
      </c>
      <c r="Q54" s="29" t="s">
        <v>171</v>
      </c>
      <c r="R54" s="27">
        <v>575207.61</v>
      </c>
      <c r="S54" s="27">
        <v>574960.25</v>
      </c>
      <c r="T54" s="27">
        <v>574960.25</v>
      </c>
      <c r="U54" s="27">
        <v>574960.25</v>
      </c>
      <c r="V54" s="27">
        <v>574960.25</v>
      </c>
      <c r="W54" s="27">
        <v>574960.25</v>
      </c>
      <c r="X54" s="27">
        <v>574960.25</v>
      </c>
      <c r="Y54" s="30">
        <f t="shared" si="1"/>
        <v>100</v>
      </c>
      <c r="Z54" s="29">
        <v>0</v>
      </c>
      <c r="AA54" s="29" t="s">
        <v>167</v>
      </c>
      <c r="AB54" s="24">
        <v>1500</v>
      </c>
      <c r="AC54" s="30">
        <v>100</v>
      </c>
      <c r="AD54" s="30">
        <v>55</v>
      </c>
      <c r="AE54" s="31" t="s">
        <v>48</v>
      </c>
      <c r="AF54" s="18"/>
    </row>
    <row r="55" spans="2:32" ht="60.75">
      <c r="B55" s="18"/>
      <c r="C55" s="25" t="s">
        <v>326</v>
      </c>
      <c r="D55" s="25" t="s">
        <v>327</v>
      </c>
      <c r="E55" s="26" t="s">
        <v>328</v>
      </c>
      <c r="F55" s="26" t="s">
        <v>5</v>
      </c>
      <c r="G55" s="26" t="s">
        <v>39</v>
      </c>
      <c r="H55" s="27" t="s">
        <v>49</v>
      </c>
      <c r="I55" s="27" t="s">
        <v>50</v>
      </c>
      <c r="J55" s="28" t="s">
        <v>42</v>
      </c>
      <c r="K55" s="27" t="s">
        <v>56</v>
      </c>
      <c r="L55" s="29" t="s">
        <v>41</v>
      </c>
      <c r="M55" s="27" t="s">
        <v>43</v>
      </c>
      <c r="N55" s="27" t="s">
        <v>57</v>
      </c>
      <c r="O55" s="27" t="s">
        <v>58</v>
      </c>
      <c r="P55" s="29" t="s">
        <v>45</v>
      </c>
      <c r="Q55" s="29" t="s">
        <v>171</v>
      </c>
      <c r="R55" s="27">
        <v>514945.17</v>
      </c>
      <c r="S55" s="27">
        <v>483668.18</v>
      </c>
      <c r="T55" s="27">
        <v>483668.18</v>
      </c>
      <c r="U55" s="27">
        <v>483668.18</v>
      </c>
      <c r="V55" s="27">
        <v>483668.18</v>
      </c>
      <c r="W55" s="27">
        <v>483668.18</v>
      </c>
      <c r="X55" s="27">
        <v>483668.18</v>
      </c>
      <c r="Y55" s="30">
        <f t="shared" si="1"/>
        <v>100</v>
      </c>
      <c r="Z55" s="29">
        <v>0</v>
      </c>
      <c r="AA55" s="29" t="s">
        <v>167</v>
      </c>
      <c r="AB55" s="24">
        <v>1500</v>
      </c>
      <c r="AC55" s="30">
        <v>100</v>
      </c>
      <c r="AD55" s="30">
        <v>63</v>
      </c>
      <c r="AE55" s="31" t="s">
        <v>48</v>
      </c>
      <c r="AF55" s="18"/>
    </row>
    <row r="56" spans="2:32" ht="60.75">
      <c r="B56" s="18"/>
      <c r="C56" s="25" t="s">
        <v>329</v>
      </c>
      <c r="D56" s="25" t="s">
        <v>330</v>
      </c>
      <c r="E56" s="26" t="s">
        <v>331</v>
      </c>
      <c r="F56" s="26" t="s">
        <v>5</v>
      </c>
      <c r="G56" s="26" t="s">
        <v>39</v>
      </c>
      <c r="H56" s="27" t="s">
        <v>49</v>
      </c>
      <c r="I56" s="27" t="s">
        <v>50</v>
      </c>
      <c r="J56" s="28" t="s">
        <v>42</v>
      </c>
      <c r="K56" s="27" t="s">
        <v>56</v>
      </c>
      <c r="L56" s="29" t="s">
        <v>41</v>
      </c>
      <c r="M56" s="27" t="s">
        <v>43</v>
      </c>
      <c r="N56" s="27" t="s">
        <v>57</v>
      </c>
      <c r="O56" s="27" t="s">
        <v>58</v>
      </c>
      <c r="P56" s="29" t="s">
        <v>45</v>
      </c>
      <c r="Q56" s="29" t="s">
        <v>171</v>
      </c>
      <c r="R56" s="27">
        <v>2077307.75</v>
      </c>
      <c r="S56" s="27">
        <v>2077307.75</v>
      </c>
      <c r="T56" s="27">
        <v>2077307.75</v>
      </c>
      <c r="U56" s="27">
        <v>2077307.75</v>
      </c>
      <c r="V56" s="27">
        <v>1736156.17</v>
      </c>
      <c r="W56" s="27">
        <v>1736156.17</v>
      </c>
      <c r="X56" s="27">
        <v>1736156.17</v>
      </c>
      <c r="Y56" s="30">
        <f t="shared" si="1"/>
        <v>83.577224896022258</v>
      </c>
      <c r="Z56" s="29">
        <v>0</v>
      </c>
      <c r="AA56" s="29" t="s">
        <v>167</v>
      </c>
      <c r="AB56" s="24">
        <v>1500</v>
      </c>
      <c r="AC56" s="30">
        <v>100</v>
      </c>
      <c r="AD56" s="30">
        <v>10</v>
      </c>
      <c r="AE56" s="31" t="s">
        <v>48</v>
      </c>
      <c r="AF56" s="18"/>
    </row>
    <row r="57" spans="2:32" ht="60.75">
      <c r="B57" s="18"/>
      <c r="C57" s="25" t="s">
        <v>332</v>
      </c>
      <c r="D57" s="25" t="s">
        <v>333</v>
      </c>
      <c r="E57" s="26" t="s">
        <v>334</v>
      </c>
      <c r="F57" s="26" t="s">
        <v>5</v>
      </c>
      <c r="G57" s="26" t="s">
        <v>39</v>
      </c>
      <c r="H57" s="27" t="s">
        <v>49</v>
      </c>
      <c r="I57" s="27" t="s">
        <v>50</v>
      </c>
      <c r="J57" s="28" t="s">
        <v>42</v>
      </c>
      <c r="K57" s="27" t="s">
        <v>56</v>
      </c>
      <c r="L57" s="29" t="s">
        <v>41</v>
      </c>
      <c r="M57" s="27" t="s">
        <v>43</v>
      </c>
      <c r="N57" s="27" t="s">
        <v>57</v>
      </c>
      <c r="O57" s="27" t="s">
        <v>58</v>
      </c>
      <c r="P57" s="29" t="s">
        <v>45</v>
      </c>
      <c r="Q57" s="29" t="s">
        <v>171</v>
      </c>
      <c r="R57" s="27">
        <v>1269751.42</v>
      </c>
      <c r="S57" s="27">
        <v>1269751.42</v>
      </c>
      <c r="T57" s="27">
        <v>1269751.42</v>
      </c>
      <c r="U57" s="27">
        <v>1269751.42</v>
      </c>
      <c r="V57" s="27">
        <v>985171.55</v>
      </c>
      <c r="W57" s="27">
        <v>985171.55</v>
      </c>
      <c r="X57" s="27">
        <v>985171.55</v>
      </c>
      <c r="Y57" s="30">
        <f t="shared" si="1"/>
        <v>77.587749419488745</v>
      </c>
      <c r="Z57" s="29">
        <v>0</v>
      </c>
      <c r="AA57" s="29" t="s">
        <v>167</v>
      </c>
      <c r="AB57" s="24">
        <v>1500</v>
      </c>
      <c r="AC57" s="30">
        <v>100</v>
      </c>
      <c r="AD57" s="30">
        <v>10</v>
      </c>
      <c r="AE57" s="31" t="s">
        <v>48</v>
      </c>
      <c r="AF57" s="18"/>
    </row>
    <row r="58" spans="2:32" ht="60.75">
      <c r="B58" s="18"/>
      <c r="C58" s="25" t="s">
        <v>335</v>
      </c>
      <c r="D58" s="25" t="s">
        <v>336</v>
      </c>
      <c r="E58" s="26" t="s">
        <v>337</v>
      </c>
      <c r="F58" s="26" t="s">
        <v>5</v>
      </c>
      <c r="G58" s="26" t="s">
        <v>39</v>
      </c>
      <c r="H58" s="27" t="s">
        <v>49</v>
      </c>
      <c r="I58" s="27" t="s">
        <v>50</v>
      </c>
      <c r="J58" s="28" t="s">
        <v>42</v>
      </c>
      <c r="K58" s="27" t="s">
        <v>56</v>
      </c>
      <c r="L58" s="29" t="s">
        <v>41</v>
      </c>
      <c r="M58" s="27" t="s">
        <v>43</v>
      </c>
      <c r="N58" s="27" t="s">
        <v>57</v>
      </c>
      <c r="O58" s="27" t="s">
        <v>58</v>
      </c>
      <c r="P58" s="29" t="s">
        <v>45</v>
      </c>
      <c r="Q58" s="29" t="s">
        <v>171</v>
      </c>
      <c r="R58" s="27">
        <v>3319851.86</v>
      </c>
      <c r="S58" s="27">
        <v>3319851.86</v>
      </c>
      <c r="T58" s="27">
        <v>3319851.86</v>
      </c>
      <c r="U58" s="27">
        <v>3319851.86</v>
      </c>
      <c r="V58" s="27">
        <v>2887775.06</v>
      </c>
      <c r="W58" s="27">
        <v>2887775.06</v>
      </c>
      <c r="X58" s="27">
        <v>2887775.06</v>
      </c>
      <c r="Y58" s="30">
        <f t="shared" si="1"/>
        <v>86.985057821224601</v>
      </c>
      <c r="Z58" s="29">
        <v>0</v>
      </c>
      <c r="AA58" s="29" t="s">
        <v>167</v>
      </c>
      <c r="AB58" s="24">
        <v>1500</v>
      </c>
      <c r="AC58" s="30">
        <v>100</v>
      </c>
      <c r="AD58" s="30">
        <v>10</v>
      </c>
      <c r="AE58" s="31" t="s">
        <v>48</v>
      </c>
      <c r="AF58" s="18"/>
    </row>
    <row r="59" spans="2:32" ht="60.75">
      <c r="B59" s="18"/>
      <c r="C59" s="25" t="s">
        <v>317</v>
      </c>
      <c r="D59" s="25" t="s">
        <v>318</v>
      </c>
      <c r="E59" s="26" t="s">
        <v>319</v>
      </c>
      <c r="F59" s="26" t="s">
        <v>5</v>
      </c>
      <c r="G59" s="26" t="s">
        <v>39</v>
      </c>
      <c r="H59" s="27" t="s">
        <v>49</v>
      </c>
      <c r="I59" s="27" t="s">
        <v>50</v>
      </c>
      <c r="J59" s="28" t="s">
        <v>42</v>
      </c>
      <c r="K59" s="27" t="s">
        <v>56</v>
      </c>
      <c r="L59" s="29" t="s">
        <v>41</v>
      </c>
      <c r="M59" s="27" t="s">
        <v>43</v>
      </c>
      <c r="N59" s="27" t="s">
        <v>57</v>
      </c>
      <c r="O59" s="27" t="s">
        <v>58</v>
      </c>
      <c r="P59" s="29" t="s">
        <v>45</v>
      </c>
      <c r="Q59" s="29" t="s">
        <v>171</v>
      </c>
      <c r="R59" s="27">
        <v>1735269.59</v>
      </c>
      <c r="S59" s="27">
        <v>1735269.59</v>
      </c>
      <c r="T59" s="27">
        <v>1735269.59</v>
      </c>
      <c r="U59" s="27">
        <v>1735269.59</v>
      </c>
      <c r="V59" s="27">
        <v>1413231.41</v>
      </c>
      <c r="W59" s="27">
        <v>1413231.41</v>
      </c>
      <c r="X59" s="27">
        <v>1413231.41</v>
      </c>
      <c r="Y59" s="30">
        <f t="shared" si="1"/>
        <v>81.441605278174663</v>
      </c>
      <c r="Z59" s="29">
        <v>0</v>
      </c>
      <c r="AA59" s="29" t="s">
        <v>167</v>
      </c>
      <c r="AB59" s="24">
        <v>1500</v>
      </c>
      <c r="AC59" s="30">
        <v>100</v>
      </c>
      <c r="AD59" s="30">
        <v>10</v>
      </c>
      <c r="AE59" s="31" t="s">
        <v>48</v>
      </c>
      <c r="AF59" s="18"/>
    </row>
    <row r="60" spans="2:32" ht="60.75">
      <c r="B60" s="18"/>
      <c r="C60" s="25" t="s">
        <v>338</v>
      </c>
      <c r="D60" s="25" t="s">
        <v>339</v>
      </c>
      <c r="E60" s="26" t="s">
        <v>340</v>
      </c>
      <c r="F60" s="26" t="s">
        <v>5</v>
      </c>
      <c r="G60" s="26" t="s">
        <v>39</v>
      </c>
      <c r="H60" s="27" t="s">
        <v>49</v>
      </c>
      <c r="I60" s="27" t="s">
        <v>50</v>
      </c>
      <c r="J60" s="28" t="s">
        <v>42</v>
      </c>
      <c r="K60" s="27" t="s">
        <v>56</v>
      </c>
      <c r="L60" s="29" t="s">
        <v>41</v>
      </c>
      <c r="M60" s="27" t="s">
        <v>43</v>
      </c>
      <c r="N60" s="27" t="s">
        <v>57</v>
      </c>
      <c r="O60" s="27" t="s">
        <v>58</v>
      </c>
      <c r="P60" s="29" t="s">
        <v>45</v>
      </c>
      <c r="Q60" s="29" t="s">
        <v>171</v>
      </c>
      <c r="R60" s="27">
        <v>1865893.72</v>
      </c>
      <c r="S60" s="27">
        <v>1865893.72</v>
      </c>
      <c r="T60" s="27">
        <v>1865893.72</v>
      </c>
      <c r="U60" s="27">
        <v>1865893.72</v>
      </c>
      <c r="V60" s="27">
        <v>1865893.71</v>
      </c>
      <c r="W60" s="27">
        <v>1865893.71</v>
      </c>
      <c r="X60" s="27">
        <v>1865893.71</v>
      </c>
      <c r="Y60" s="30">
        <f t="shared" si="1"/>
        <v>99.999999464063791</v>
      </c>
      <c r="Z60" s="29">
        <v>0</v>
      </c>
      <c r="AA60" s="29" t="s">
        <v>167</v>
      </c>
      <c r="AB60" s="24">
        <v>1500</v>
      </c>
      <c r="AC60" s="30">
        <v>100</v>
      </c>
      <c r="AD60" s="30">
        <v>10</v>
      </c>
      <c r="AE60" s="31" t="s">
        <v>48</v>
      </c>
      <c r="AF60" s="18"/>
    </row>
    <row r="61" spans="2:32" ht="60.75">
      <c r="B61" s="18"/>
      <c r="C61" s="25" t="s">
        <v>341</v>
      </c>
      <c r="D61" s="25" t="s">
        <v>342</v>
      </c>
      <c r="E61" s="26" t="s">
        <v>343</v>
      </c>
      <c r="F61" s="26" t="s">
        <v>5</v>
      </c>
      <c r="G61" s="26" t="s">
        <v>39</v>
      </c>
      <c r="H61" s="27" t="s">
        <v>49</v>
      </c>
      <c r="I61" s="27" t="s">
        <v>50</v>
      </c>
      <c r="J61" s="28" t="s">
        <v>42</v>
      </c>
      <c r="K61" s="27" t="s">
        <v>56</v>
      </c>
      <c r="L61" s="29" t="s">
        <v>41</v>
      </c>
      <c r="M61" s="27" t="s">
        <v>43</v>
      </c>
      <c r="N61" s="27" t="s">
        <v>57</v>
      </c>
      <c r="O61" s="27" t="s">
        <v>58</v>
      </c>
      <c r="P61" s="29" t="s">
        <v>45</v>
      </c>
      <c r="Q61" s="29" t="s">
        <v>171</v>
      </c>
      <c r="R61" s="27">
        <v>1137294.1399999999</v>
      </c>
      <c r="S61" s="27">
        <v>1137294.1399999999</v>
      </c>
      <c r="T61" s="27">
        <v>1137294.1399999999</v>
      </c>
      <c r="U61" s="27">
        <v>1137294.1399999999</v>
      </c>
      <c r="V61" s="27">
        <v>1079679.8899999999</v>
      </c>
      <c r="W61" s="27">
        <v>1079679.8899999999</v>
      </c>
      <c r="X61" s="27">
        <v>1079679.8899999999</v>
      </c>
      <c r="Y61" s="30">
        <f t="shared" ref="Y61:Y70" si="2">((W61/S61)*100)</f>
        <v>94.934094182530472</v>
      </c>
      <c r="Z61" s="29">
        <v>0</v>
      </c>
      <c r="AA61" s="29" t="s">
        <v>167</v>
      </c>
      <c r="AB61" s="24">
        <v>1500</v>
      </c>
      <c r="AC61" s="30">
        <v>100</v>
      </c>
      <c r="AD61" s="30">
        <v>10</v>
      </c>
      <c r="AE61" s="31" t="s">
        <v>48</v>
      </c>
      <c r="AF61" s="18"/>
    </row>
    <row r="62" spans="2:32" ht="60.75">
      <c r="B62" s="18"/>
      <c r="C62" s="25" t="s">
        <v>344</v>
      </c>
      <c r="D62" s="25" t="s">
        <v>345</v>
      </c>
      <c r="E62" s="26" t="s">
        <v>346</v>
      </c>
      <c r="F62" s="26" t="s">
        <v>5</v>
      </c>
      <c r="G62" s="26" t="s">
        <v>39</v>
      </c>
      <c r="H62" s="27" t="s">
        <v>49</v>
      </c>
      <c r="I62" s="27" t="s">
        <v>50</v>
      </c>
      <c r="J62" s="28" t="s">
        <v>42</v>
      </c>
      <c r="K62" s="27" t="s">
        <v>56</v>
      </c>
      <c r="L62" s="29" t="s">
        <v>41</v>
      </c>
      <c r="M62" s="27" t="s">
        <v>43</v>
      </c>
      <c r="N62" s="27" t="s">
        <v>57</v>
      </c>
      <c r="O62" s="27" t="s">
        <v>58</v>
      </c>
      <c r="P62" s="29" t="s">
        <v>45</v>
      </c>
      <c r="Q62" s="29" t="s">
        <v>171</v>
      </c>
      <c r="R62" s="27">
        <v>1823282.9</v>
      </c>
      <c r="S62" s="27">
        <v>1823282.9</v>
      </c>
      <c r="T62" s="27">
        <v>1823282.9</v>
      </c>
      <c r="U62" s="27">
        <v>1823282.9</v>
      </c>
      <c r="V62" s="27">
        <v>1784344.27</v>
      </c>
      <c r="W62" s="27">
        <v>1784344.27</v>
      </c>
      <c r="X62" s="27">
        <v>1784344.27</v>
      </c>
      <c r="Y62" s="30">
        <f t="shared" si="2"/>
        <v>97.864367071067264</v>
      </c>
      <c r="Z62" s="29">
        <v>0</v>
      </c>
      <c r="AA62" s="29" t="s">
        <v>167</v>
      </c>
      <c r="AB62" s="24">
        <v>1500</v>
      </c>
      <c r="AC62" s="30">
        <v>100</v>
      </c>
      <c r="AD62" s="30">
        <v>10</v>
      </c>
      <c r="AE62" s="31" t="s">
        <v>48</v>
      </c>
      <c r="AF62" s="18"/>
    </row>
    <row r="63" spans="2:32" ht="60.75">
      <c r="B63" s="18"/>
      <c r="C63" s="25" t="s">
        <v>347</v>
      </c>
      <c r="D63" s="25" t="s">
        <v>348</v>
      </c>
      <c r="E63" s="26" t="s">
        <v>349</v>
      </c>
      <c r="F63" s="26" t="s">
        <v>5</v>
      </c>
      <c r="G63" s="26" t="s">
        <v>39</v>
      </c>
      <c r="H63" s="27" t="s">
        <v>49</v>
      </c>
      <c r="I63" s="27" t="s">
        <v>50</v>
      </c>
      <c r="J63" s="28" t="s">
        <v>42</v>
      </c>
      <c r="K63" s="27" t="s">
        <v>56</v>
      </c>
      <c r="L63" s="29" t="s">
        <v>41</v>
      </c>
      <c r="M63" s="27" t="s">
        <v>43</v>
      </c>
      <c r="N63" s="27" t="s">
        <v>57</v>
      </c>
      <c r="O63" s="27" t="s">
        <v>58</v>
      </c>
      <c r="P63" s="29" t="s">
        <v>45</v>
      </c>
      <c r="Q63" s="29" t="s">
        <v>171</v>
      </c>
      <c r="R63" s="27">
        <v>1467220.84</v>
      </c>
      <c r="S63" s="27">
        <v>1467220.84</v>
      </c>
      <c r="T63" s="27">
        <v>1467220.84</v>
      </c>
      <c r="U63" s="27">
        <v>1467220.84</v>
      </c>
      <c r="V63" s="27">
        <v>1467207.43</v>
      </c>
      <c r="W63" s="27">
        <v>1467207.43</v>
      </c>
      <c r="X63" s="27">
        <v>1467207.43</v>
      </c>
      <c r="Y63" s="30">
        <f t="shared" si="2"/>
        <v>99.999086027158654</v>
      </c>
      <c r="Z63" s="29">
        <v>0</v>
      </c>
      <c r="AA63" s="29" t="s">
        <v>167</v>
      </c>
      <c r="AB63" s="24">
        <v>1500</v>
      </c>
      <c r="AC63" s="30">
        <v>100</v>
      </c>
      <c r="AD63" s="30">
        <v>10</v>
      </c>
      <c r="AE63" s="31" t="s">
        <v>48</v>
      </c>
      <c r="AF63" s="18"/>
    </row>
    <row r="64" spans="2:32" ht="60.75">
      <c r="B64" s="18"/>
      <c r="C64" s="25" t="s">
        <v>350</v>
      </c>
      <c r="D64" s="25" t="s">
        <v>351</v>
      </c>
      <c r="E64" s="26" t="s">
        <v>352</v>
      </c>
      <c r="F64" s="26" t="s">
        <v>5</v>
      </c>
      <c r="G64" s="26" t="s">
        <v>39</v>
      </c>
      <c r="H64" s="27" t="s">
        <v>49</v>
      </c>
      <c r="I64" s="27" t="s">
        <v>50</v>
      </c>
      <c r="J64" s="28" t="s">
        <v>42</v>
      </c>
      <c r="K64" s="27" t="s">
        <v>56</v>
      </c>
      <c r="L64" s="29" t="s">
        <v>41</v>
      </c>
      <c r="M64" s="27" t="s">
        <v>43</v>
      </c>
      <c r="N64" s="27" t="s">
        <v>57</v>
      </c>
      <c r="O64" s="27" t="s">
        <v>58</v>
      </c>
      <c r="P64" s="29" t="s">
        <v>45</v>
      </c>
      <c r="Q64" s="29" t="s">
        <v>171</v>
      </c>
      <c r="R64" s="27">
        <v>1364437.39</v>
      </c>
      <c r="S64" s="27">
        <v>1364467.39</v>
      </c>
      <c r="T64" s="27">
        <v>1364467.39</v>
      </c>
      <c r="U64" s="27">
        <v>1364467.39</v>
      </c>
      <c r="V64" s="27">
        <v>1332402.76</v>
      </c>
      <c r="W64" s="27">
        <v>1332402.76</v>
      </c>
      <c r="X64" s="27">
        <v>1332402.76</v>
      </c>
      <c r="Y64" s="30">
        <f t="shared" si="2"/>
        <v>97.650025919637415</v>
      </c>
      <c r="Z64" s="29">
        <v>0</v>
      </c>
      <c r="AA64" s="29" t="s">
        <v>167</v>
      </c>
      <c r="AB64" s="24">
        <v>1500</v>
      </c>
      <c r="AC64" s="30">
        <v>100</v>
      </c>
      <c r="AD64" s="30">
        <v>10</v>
      </c>
      <c r="AE64" s="31" t="s">
        <v>48</v>
      </c>
      <c r="AF64" s="18"/>
    </row>
    <row r="65" spans="2:32" ht="60.75">
      <c r="B65" s="18"/>
      <c r="C65" s="25" t="s">
        <v>389</v>
      </c>
      <c r="D65" s="25" t="s">
        <v>390</v>
      </c>
      <c r="E65" s="26" t="s">
        <v>391</v>
      </c>
      <c r="F65" s="26" t="s">
        <v>5</v>
      </c>
      <c r="G65" s="26" t="s">
        <v>39</v>
      </c>
      <c r="H65" s="27" t="s">
        <v>49</v>
      </c>
      <c r="I65" s="27" t="s">
        <v>50</v>
      </c>
      <c r="J65" s="28" t="s">
        <v>42</v>
      </c>
      <c r="K65" s="27" t="s">
        <v>56</v>
      </c>
      <c r="L65" s="29" t="s">
        <v>41</v>
      </c>
      <c r="M65" s="27" t="s">
        <v>43</v>
      </c>
      <c r="N65" s="27" t="s">
        <v>361</v>
      </c>
      <c r="O65" s="27" t="s">
        <v>58</v>
      </c>
      <c r="P65" s="29" t="s">
        <v>45</v>
      </c>
      <c r="Q65" s="29" t="s">
        <v>171</v>
      </c>
      <c r="R65" s="27">
        <v>415487.85</v>
      </c>
      <c r="S65" s="27">
        <v>507609.99</v>
      </c>
      <c r="T65" s="27">
        <v>507609.99</v>
      </c>
      <c r="U65" s="27">
        <v>507609.99</v>
      </c>
      <c r="V65" s="27">
        <v>507609.62</v>
      </c>
      <c r="W65" s="27">
        <v>507609.62</v>
      </c>
      <c r="X65" s="27">
        <v>507609.62</v>
      </c>
      <c r="Y65" s="30">
        <f t="shared" si="2"/>
        <v>99.999927109393568</v>
      </c>
      <c r="Z65" s="29">
        <v>0</v>
      </c>
      <c r="AA65" s="29" t="s">
        <v>167</v>
      </c>
      <c r="AB65" s="24">
        <v>1500</v>
      </c>
      <c r="AC65" s="30">
        <v>100</v>
      </c>
      <c r="AD65" s="30">
        <v>10</v>
      </c>
      <c r="AE65" s="31" t="s">
        <v>48</v>
      </c>
      <c r="AF65" s="18"/>
    </row>
    <row r="66" spans="2:32" ht="60.75">
      <c r="B66" s="18"/>
      <c r="C66" s="25" t="s">
        <v>236</v>
      </c>
      <c r="D66" s="25" t="s">
        <v>237</v>
      </c>
      <c r="E66" s="26" t="s">
        <v>238</v>
      </c>
      <c r="F66" s="26" t="s">
        <v>5</v>
      </c>
      <c r="G66" s="26" t="s">
        <v>39</v>
      </c>
      <c r="H66" s="27" t="s">
        <v>49</v>
      </c>
      <c r="I66" s="27" t="s">
        <v>50</v>
      </c>
      <c r="J66" s="28" t="s">
        <v>42</v>
      </c>
      <c r="K66" s="27" t="s">
        <v>56</v>
      </c>
      <c r="L66" s="29" t="s">
        <v>41</v>
      </c>
      <c r="M66" s="27" t="s">
        <v>43</v>
      </c>
      <c r="N66" s="27" t="s">
        <v>239</v>
      </c>
      <c r="O66" s="27" t="s">
        <v>163</v>
      </c>
      <c r="P66" s="29" t="s">
        <v>45</v>
      </c>
      <c r="Q66" s="29" t="s">
        <v>171</v>
      </c>
      <c r="R66" s="27">
        <v>0</v>
      </c>
      <c r="S66" s="27">
        <v>747531.68</v>
      </c>
      <c r="T66" s="27">
        <v>747531.68</v>
      </c>
      <c r="U66" s="27">
        <v>747531.68</v>
      </c>
      <c r="V66" s="27">
        <v>611616.84</v>
      </c>
      <c r="W66" s="27">
        <v>611616.84</v>
      </c>
      <c r="X66" s="27">
        <v>611616.84</v>
      </c>
      <c r="Y66" s="30">
        <f t="shared" si="2"/>
        <v>81.81818327753011</v>
      </c>
      <c r="Z66" s="29">
        <v>0</v>
      </c>
      <c r="AA66" s="29" t="s">
        <v>95</v>
      </c>
      <c r="AB66" s="24">
        <v>350</v>
      </c>
      <c r="AC66" s="30">
        <v>100</v>
      </c>
      <c r="AD66" s="30">
        <v>100</v>
      </c>
      <c r="AE66" s="31" t="s">
        <v>48</v>
      </c>
      <c r="AF66" s="18"/>
    </row>
    <row r="67" spans="2:32" ht="60.75">
      <c r="B67" s="18"/>
      <c r="C67" s="25" t="s">
        <v>240</v>
      </c>
      <c r="D67" s="25" t="s">
        <v>241</v>
      </c>
      <c r="E67" s="26" t="s">
        <v>242</v>
      </c>
      <c r="F67" s="26" t="s">
        <v>5</v>
      </c>
      <c r="G67" s="26" t="s">
        <v>39</v>
      </c>
      <c r="H67" s="27" t="s">
        <v>49</v>
      </c>
      <c r="I67" s="27" t="s">
        <v>50</v>
      </c>
      <c r="J67" s="28" t="s">
        <v>42</v>
      </c>
      <c r="K67" s="27" t="s">
        <v>56</v>
      </c>
      <c r="L67" s="29" t="s">
        <v>41</v>
      </c>
      <c r="M67" s="27" t="s">
        <v>43</v>
      </c>
      <c r="N67" s="27" t="s">
        <v>243</v>
      </c>
      <c r="O67" s="27" t="s">
        <v>163</v>
      </c>
      <c r="P67" s="29" t="s">
        <v>45</v>
      </c>
      <c r="Q67" s="29" t="s">
        <v>171</v>
      </c>
      <c r="R67" s="27">
        <v>0</v>
      </c>
      <c r="S67" s="27">
        <v>965502.62</v>
      </c>
      <c r="T67" s="27">
        <v>965502.62</v>
      </c>
      <c r="U67" s="27">
        <v>965502.62</v>
      </c>
      <c r="V67" s="27">
        <v>868952.34</v>
      </c>
      <c r="W67" s="27">
        <v>868952.34</v>
      </c>
      <c r="X67" s="27">
        <v>868952.34</v>
      </c>
      <c r="Y67" s="30">
        <f t="shared" si="2"/>
        <v>89.999998135686056</v>
      </c>
      <c r="Z67" s="29">
        <v>0</v>
      </c>
      <c r="AA67" s="29" t="s">
        <v>95</v>
      </c>
      <c r="AB67" s="24">
        <v>900</v>
      </c>
      <c r="AC67" s="30">
        <v>100</v>
      </c>
      <c r="AD67" s="30">
        <v>100</v>
      </c>
      <c r="AE67" s="31" t="s">
        <v>48</v>
      </c>
      <c r="AF67" s="18"/>
    </row>
    <row r="68" spans="2:32" ht="81">
      <c r="B68" s="18"/>
      <c r="C68" s="25" t="s">
        <v>244</v>
      </c>
      <c r="D68" s="25" t="s">
        <v>245</v>
      </c>
      <c r="E68" s="26" t="s">
        <v>246</v>
      </c>
      <c r="F68" s="26" t="s">
        <v>5</v>
      </c>
      <c r="G68" s="26" t="s">
        <v>39</v>
      </c>
      <c r="H68" s="27" t="s">
        <v>247</v>
      </c>
      <c r="I68" s="27" t="s">
        <v>52</v>
      </c>
      <c r="J68" s="28" t="s">
        <v>42</v>
      </c>
      <c r="K68" s="27" t="s">
        <v>56</v>
      </c>
      <c r="L68" s="29" t="s">
        <v>41</v>
      </c>
      <c r="M68" s="27" t="s">
        <v>43</v>
      </c>
      <c r="N68" s="27" t="s">
        <v>243</v>
      </c>
      <c r="O68" s="27" t="s">
        <v>163</v>
      </c>
      <c r="P68" s="29" t="s">
        <v>45</v>
      </c>
      <c r="Q68" s="29" t="s">
        <v>171</v>
      </c>
      <c r="R68" s="27">
        <v>4168437.08</v>
      </c>
      <c r="S68" s="27">
        <v>3676697.65</v>
      </c>
      <c r="T68" s="27">
        <v>3676697.65</v>
      </c>
      <c r="U68" s="27">
        <v>3676697.65</v>
      </c>
      <c r="V68" s="27">
        <v>3144600.57</v>
      </c>
      <c r="W68" s="27">
        <v>3144600.57</v>
      </c>
      <c r="X68" s="27">
        <v>3144600.57</v>
      </c>
      <c r="Y68" s="30">
        <f t="shared" si="2"/>
        <v>85.527853235361889</v>
      </c>
      <c r="Z68" s="29">
        <v>0</v>
      </c>
      <c r="AA68" s="29" t="s">
        <v>47</v>
      </c>
      <c r="AB68" s="24">
        <v>2800</v>
      </c>
      <c r="AC68" s="30">
        <v>100</v>
      </c>
      <c r="AD68" s="30">
        <v>92</v>
      </c>
      <c r="AE68" s="31" t="s">
        <v>48</v>
      </c>
      <c r="AF68" s="18"/>
    </row>
    <row r="69" spans="2:32" ht="67.5">
      <c r="B69" s="18"/>
      <c r="C69" s="25" t="s">
        <v>248</v>
      </c>
      <c r="D69" s="25" t="s">
        <v>249</v>
      </c>
      <c r="E69" s="26" t="s">
        <v>250</v>
      </c>
      <c r="F69" s="26" t="s">
        <v>5</v>
      </c>
      <c r="G69" s="26" t="s">
        <v>39</v>
      </c>
      <c r="H69" s="27" t="s">
        <v>49</v>
      </c>
      <c r="I69" s="27" t="s">
        <v>50</v>
      </c>
      <c r="J69" s="28" t="s">
        <v>42</v>
      </c>
      <c r="K69" s="27" t="s">
        <v>56</v>
      </c>
      <c r="L69" s="29" t="s">
        <v>41</v>
      </c>
      <c r="M69" s="27" t="s">
        <v>43</v>
      </c>
      <c r="N69" s="27" t="s">
        <v>251</v>
      </c>
      <c r="O69" s="27" t="s">
        <v>163</v>
      </c>
      <c r="P69" s="29" t="s">
        <v>45</v>
      </c>
      <c r="Q69" s="29" t="s">
        <v>171</v>
      </c>
      <c r="R69" s="27">
        <v>38021651.060000002</v>
      </c>
      <c r="S69" s="27">
        <v>38021651.060000002</v>
      </c>
      <c r="T69" s="27">
        <v>38021651.060000002</v>
      </c>
      <c r="U69" s="27">
        <v>38021651.060000002</v>
      </c>
      <c r="V69" s="27">
        <v>26749997.449999999</v>
      </c>
      <c r="W69" s="27">
        <v>26749997.449999999</v>
      </c>
      <c r="X69" s="27">
        <v>26749997.449999999</v>
      </c>
      <c r="Y69" s="30">
        <f t="shared" si="2"/>
        <v>70.354644536049236</v>
      </c>
      <c r="Z69" s="29">
        <v>0</v>
      </c>
      <c r="AA69" s="29" t="s">
        <v>47</v>
      </c>
      <c r="AB69" s="24">
        <v>13910</v>
      </c>
      <c r="AC69" s="30">
        <v>100</v>
      </c>
      <c r="AD69" s="30">
        <v>97</v>
      </c>
      <c r="AE69" s="31" t="s">
        <v>48</v>
      </c>
      <c r="AF69" s="18"/>
    </row>
    <row r="70" spans="2:32" ht="70.5" customHeight="1">
      <c r="B70" s="18"/>
      <c r="C70" s="25" t="s">
        <v>252</v>
      </c>
      <c r="D70" s="25" t="s">
        <v>249</v>
      </c>
      <c r="E70" s="26" t="s">
        <v>253</v>
      </c>
      <c r="F70" s="26" t="s">
        <v>5</v>
      </c>
      <c r="G70" s="26" t="s">
        <v>39</v>
      </c>
      <c r="H70" s="27" t="s">
        <v>40</v>
      </c>
      <c r="I70" s="27" t="s">
        <v>41</v>
      </c>
      <c r="J70" s="28" t="s">
        <v>42</v>
      </c>
      <c r="K70" s="27" t="s">
        <v>56</v>
      </c>
      <c r="L70" s="29" t="s">
        <v>41</v>
      </c>
      <c r="M70" s="27" t="s">
        <v>43</v>
      </c>
      <c r="N70" s="27" t="s">
        <v>251</v>
      </c>
      <c r="O70" s="27" t="s">
        <v>163</v>
      </c>
      <c r="P70" s="29" t="s">
        <v>45</v>
      </c>
      <c r="Q70" s="29" t="s">
        <v>171</v>
      </c>
      <c r="R70" s="27">
        <v>6109212.4800000004</v>
      </c>
      <c r="S70" s="27">
        <v>6109212.4800000004</v>
      </c>
      <c r="T70" s="27">
        <v>6109212.4800000004</v>
      </c>
      <c r="U70" s="27">
        <v>6109212.4800000004</v>
      </c>
      <c r="V70" s="27">
        <v>4121753.36</v>
      </c>
      <c r="W70" s="27">
        <v>4121753.36</v>
      </c>
      <c r="X70" s="27">
        <v>4121753.36</v>
      </c>
      <c r="Y70" s="30">
        <f t="shared" si="2"/>
        <v>67.467834413904683</v>
      </c>
      <c r="Z70" s="29">
        <v>0</v>
      </c>
      <c r="AA70" s="29" t="s">
        <v>47</v>
      </c>
      <c r="AB70" s="24">
        <v>1955</v>
      </c>
      <c r="AC70" s="30">
        <v>100</v>
      </c>
      <c r="AD70" s="30">
        <v>98</v>
      </c>
      <c r="AE70" s="31" t="s">
        <v>48</v>
      </c>
      <c r="AF70" s="18"/>
    </row>
    <row r="71" spans="2:32" ht="60.75">
      <c r="B71" s="18"/>
      <c r="C71" s="25" t="s">
        <v>353</v>
      </c>
      <c r="D71" s="25" t="s">
        <v>354</v>
      </c>
      <c r="E71" s="26" t="s">
        <v>355</v>
      </c>
      <c r="F71" s="26" t="s">
        <v>5</v>
      </c>
      <c r="G71" s="26" t="s">
        <v>39</v>
      </c>
      <c r="H71" s="27" t="s">
        <v>162</v>
      </c>
      <c r="I71" s="27" t="s">
        <v>52</v>
      </c>
      <c r="J71" s="28" t="s">
        <v>42</v>
      </c>
      <c r="K71" s="27" t="s">
        <v>56</v>
      </c>
      <c r="L71" s="29" t="s">
        <v>41</v>
      </c>
      <c r="M71" s="27" t="s">
        <v>43</v>
      </c>
      <c r="N71" s="27" t="s">
        <v>243</v>
      </c>
      <c r="O71" s="27" t="s">
        <v>163</v>
      </c>
      <c r="P71" s="29" t="s">
        <v>45</v>
      </c>
      <c r="Q71" s="29" t="s">
        <v>171</v>
      </c>
      <c r="R71" s="27">
        <v>20298.57</v>
      </c>
      <c r="S71" s="27">
        <v>20298.57</v>
      </c>
      <c r="T71" s="27">
        <v>20298.57</v>
      </c>
      <c r="U71" s="27">
        <v>20298.57</v>
      </c>
      <c r="V71" s="27">
        <v>0</v>
      </c>
      <c r="W71" s="27">
        <v>0</v>
      </c>
      <c r="X71" s="27">
        <v>0</v>
      </c>
      <c r="Y71" s="30">
        <f t="shared" si="0"/>
        <v>0</v>
      </c>
      <c r="Z71" s="29">
        <v>0</v>
      </c>
      <c r="AA71" s="29" t="s">
        <v>356</v>
      </c>
      <c r="AB71" s="24">
        <v>762</v>
      </c>
      <c r="AC71" s="30">
        <v>100</v>
      </c>
      <c r="AD71" s="30">
        <v>100</v>
      </c>
      <c r="AE71" s="31" t="s">
        <v>48</v>
      </c>
      <c r="AF71" s="18"/>
    </row>
    <row r="72" spans="2:32" ht="60.75">
      <c r="B72" s="18"/>
      <c r="C72" s="25" t="s">
        <v>392</v>
      </c>
      <c r="D72" s="25" t="s">
        <v>393</v>
      </c>
      <c r="E72" s="26" t="s">
        <v>394</v>
      </c>
      <c r="F72" s="26" t="s">
        <v>5</v>
      </c>
      <c r="G72" s="26" t="s">
        <v>39</v>
      </c>
      <c r="H72" s="27" t="s">
        <v>49</v>
      </c>
      <c r="I72" s="27" t="s">
        <v>50</v>
      </c>
      <c r="J72" s="28" t="s">
        <v>42</v>
      </c>
      <c r="K72" s="27" t="s">
        <v>56</v>
      </c>
      <c r="L72" s="29" t="s">
        <v>41</v>
      </c>
      <c r="M72" s="27" t="s">
        <v>43</v>
      </c>
      <c r="N72" s="27" t="s">
        <v>144</v>
      </c>
      <c r="O72" s="27" t="s">
        <v>163</v>
      </c>
      <c r="P72" s="29" t="s">
        <v>45</v>
      </c>
      <c r="Q72" s="29" t="s">
        <v>171</v>
      </c>
      <c r="R72" s="27">
        <v>13038143.140000001</v>
      </c>
      <c r="S72" s="27">
        <v>9561261.0399999991</v>
      </c>
      <c r="T72" s="27">
        <v>9561261.0399999991</v>
      </c>
      <c r="U72" s="27">
        <v>9561261.0399999991</v>
      </c>
      <c r="V72" s="27">
        <v>4167835.76</v>
      </c>
      <c r="W72" s="27">
        <v>4167835.76</v>
      </c>
      <c r="X72" s="27">
        <v>4167835.76</v>
      </c>
      <c r="Y72" s="30">
        <f>((W72/S72)*100)</f>
        <v>43.59085838744133</v>
      </c>
      <c r="Z72" s="29">
        <v>0</v>
      </c>
      <c r="AA72" s="29" t="s">
        <v>95</v>
      </c>
      <c r="AB72" s="24">
        <v>8572</v>
      </c>
      <c r="AC72" s="30">
        <v>100</v>
      </c>
      <c r="AD72" s="30">
        <v>92</v>
      </c>
      <c r="AE72" s="31" t="s">
        <v>48</v>
      </c>
      <c r="AF72" s="18"/>
    </row>
    <row r="73" spans="2:32" ht="60.75">
      <c r="B73" s="18"/>
      <c r="C73" s="25" t="s">
        <v>396</v>
      </c>
      <c r="D73" s="25" t="s">
        <v>397</v>
      </c>
      <c r="E73" s="26" t="s">
        <v>398</v>
      </c>
      <c r="F73" s="26" t="s">
        <v>5</v>
      </c>
      <c r="G73" s="26" t="s">
        <v>39</v>
      </c>
      <c r="H73" s="27" t="s">
        <v>49</v>
      </c>
      <c r="I73" s="27" t="s">
        <v>50</v>
      </c>
      <c r="J73" s="28" t="s">
        <v>42</v>
      </c>
      <c r="K73" s="27" t="s">
        <v>56</v>
      </c>
      <c r="L73" s="29" t="s">
        <v>41</v>
      </c>
      <c r="M73" s="27" t="s">
        <v>43</v>
      </c>
      <c r="N73" s="27" t="s">
        <v>251</v>
      </c>
      <c r="O73" s="27" t="s">
        <v>395</v>
      </c>
      <c r="P73" s="29" t="s">
        <v>45</v>
      </c>
      <c r="Q73" s="29" t="s">
        <v>171</v>
      </c>
      <c r="R73" s="27">
        <v>2000000</v>
      </c>
      <c r="S73" s="27">
        <v>2000000</v>
      </c>
      <c r="T73" s="27">
        <v>2000000</v>
      </c>
      <c r="U73" s="27">
        <v>2000000</v>
      </c>
      <c r="V73" s="27">
        <v>2000000</v>
      </c>
      <c r="W73" s="27">
        <v>2000000</v>
      </c>
      <c r="X73" s="27">
        <v>2000000</v>
      </c>
      <c r="Y73" s="30">
        <f>((W73/S73)*100)</f>
        <v>100</v>
      </c>
      <c r="Z73" s="29">
        <v>0</v>
      </c>
      <c r="AA73" s="29" t="s">
        <v>47</v>
      </c>
      <c r="AB73" s="24">
        <v>1000</v>
      </c>
      <c r="AC73" s="30">
        <v>100</v>
      </c>
      <c r="AD73" s="30">
        <v>16</v>
      </c>
      <c r="AE73" s="31" t="s">
        <v>48</v>
      </c>
      <c r="AF73" s="18"/>
    </row>
    <row r="74" spans="2:32" ht="60.75">
      <c r="B74" s="18"/>
      <c r="C74" s="25" t="s">
        <v>357</v>
      </c>
      <c r="D74" s="25" t="s">
        <v>358</v>
      </c>
      <c r="E74" s="26" t="s">
        <v>359</v>
      </c>
      <c r="F74" s="26" t="s">
        <v>5</v>
      </c>
      <c r="G74" s="26" t="s">
        <v>39</v>
      </c>
      <c r="H74" s="27" t="s">
        <v>360</v>
      </c>
      <c r="I74" s="27" t="s">
        <v>52</v>
      </c>
      <c r="J74" s="28" t="s">
        <v>42</v>
      </c>
      <c r="K74" s="27" t="s">
        <v>56</v>
      </c>
      <c r="L74" s="29" t="s">
        <v>41</v>
      </c>
      <c r="M74" s="27" t="s">
        <v>43</v>
      </c>
      <c r="N74" s="27" t="s">
        <v>361</v>
      </c>
      <c r="O74" s="27" t="s">
        <v>58</v>
      </c>
      <c r="P74" s="29" t="s">
        <v>45</v>
      </c>
      <c r="Q74" s="29" t="s">
        <v>171</v>
      </c>
      <c r="R74" s="27">
        <v>521357.09</v>
      </c>
      <c r="S74" s="27">
        <v>520404.1</v>
      </c>
      <c r="T74" s="27">
        <v>520404.1</v>
      </c>
      <c r="U74" s="27">
        <v>520404.1</v>
      </c>
      <c r="V74" s="27">
        <v>520404.09</v>
      </c>
      <c r="W74" s="27">
        <v>520404.09</v>
      </c>
      <c r="X74" s="27">
        <v>520404.09</v>
      </c>
      <c r="Y74" s="30">
        <f>((W74/S74)*100)</f>
        <v>99.999998078416368</v>
      </c>
      <c r="Z74" s="29">
        <v>0</v>
      </c>
      <c r="AA74" s="29" t="s">
        <v>167</v>
      </c>
      <c r="AB74" s="24">
        <v>1500</v>
      </c>
      <c r="AC74" s="30">
        <v>100</v>
      </c>
      <c r="AD74" s="30">
        <v>47</v>
      </c>
      <c r="AE74" s="31" t="s">
        <v>48</v>
      </c>
      <c r="AF74" s="18"/>
    </row>
    <row r="75" spans="2:32" ht="60.75">
      <c r="B75" s="18"/>
      <c r="C75" s="25" t="s">
        <v>362</v>
      </c>
      <c r="D75" s="25" t="s">
        <v>363</v>
      </c>
      <c r="E75" s="26" t="s">
        <v>364</v>
      </c>
      <c r="F75" s="26" t="s">
        <v>5</v>
      </c>
      <c r="G75" s="26" t="s">
        <v>39</v>
      </c>
      <c r="H75" s="27" t="s">
        <v>49</v>
      </c>
      <c r="I75" s="27" t="s">
        <v>50</v>
      </c>
      <c r="J75" s="28" t="s">
        <v>42</v>
      </c>
      <c r="K75" s="27" t="s">
        <v>56</v>
      </c>
      <c r="L75" s="29" t="s">
        <v>41</v>
      </c>
      <c r="M75" s="27" t="s">
        <v>43</v>
      </c>
      <c r="N75" s="27" t="s">
        <v>361</v>
      </c>
      <c r="O75" s="27" t="s">
        <v>58</v>
      </c>
      <c r="P75" s="29" t="s">
        <v>45</v>
      </c>
      <c r="Q75" s="29" t="s">
        <v>171</v>
      </c>
      <c r="R75" s="27">
        <v>535815.48</v>
      </c>
      <c r="S75" s="27">
        <v>522536.22</v>
      </c>
      <c r="T75" s="27">
        <v>522536.22</v>
      </c>
      <c r="U75" s="27">
        <v>522536.22</v>
      </c>
      <c r="V75" s="27">
        <v>522536.22</v>
      </c>
      <c r="W75" s="27">
        <v>522536.22</v>
      </c>
      <c r="X75" s="27">
        <v>522536.22</v>
      </c>
      <c r="Y75" s="30">
        <f t="shared" si="0"/>
        <v>100</v>
      </c>
      <c r="Z75" s="29">
        <v>0</v>
      </c>
      <c r="AA75" s="29" t="s">
        <v>167</v>
      </c>
      <c r="AB75" s="24">
        <v>1500</v>
      </c>
      <c r="AC75" s="30">
        <v>100</v>
      </c>
      <c r="AD75" s="30">
        <v>62</v>
      </c>
      <c r="AE75" s="31" t="s">
        <v>48</v>
      </c>
      <c r="AF75" s="18"/>
    </row>
    <row r="76" spans="2:32" ht="60.75">
      <c r="B76" s="18"/>
      <c r="C76" s="25" t="s">
        <v>365</v>
      </c>
      <c r="D76" s="25" t="s">
        <v>366</v>
      </c>
      <c r="E76" s="26" t="s">
        <v>367</v>
      </c>
      <c r="F76" s="26" t="s">
        <v>5</v>
      </c>
      <c r="G76" s="26" t="s">
        <v>39</v>
      </c>
      <c r="H76" s="27" t="s">
        <v>49</v>
      </c>
      <c r="I76" s="27" t="s">
        <v>50</v>
      </c>
      <c r="J76" s="28" t="s">
        <v>42</v>
      </c>
      <c r="K76" s="27" t="s">
        <v>56</v>
      </c>
      <c r="L76" s="29" t="s">
        <v>41</v>
      </c>
      <c r="M76" s="27" t="s">
        <v>43</v>
      </c>
      <c r="N76" s="27" t="s">
        <v>361</v>
      </c>
      <c r="O76" s="27" t="s">
        <v>58</v>
      </c>
      <c r="P76" s="29" t="s">
        <v>45</v>
      </c>
      <c r="Q76" s="29" t="s">
        <v>171</v>
      </c>
      <c r="R76" s="27">
        <v>615664.21</v>
      </c>
      <c r="S76" s="27">
        <v>615032.84</v>
      </c>
      <c r="T76" s="27">
        <v>615032.84</v>
      </c>
      <c r="U76" s="27">
        <v>615032.84</v>
      </c>
      <c r="V76" s="27">
        <v>615032.84</v>
      </c>
      <c r="W76" s="27">
        <v>615032.84</v>
      </c>
      <c r="X76" s="27">
        <v>615032.84</v>
      </c>
      <c r="Y76" s="30">
        <f t="shared" si="0"/>
        <v>100</v>
      </c>
      <c r="Z76" s="29">
        <v>0</v>
      </c>
      <c r="AA76" s="29" t="s">
        <v>167</v>
      </c>
      <c r="AB76" s="24">
        <v>1500</v>
      </c>
      <c r="AC76" s="30">
        <v>100</v>
      </c>
      <c r="AD76" s="30">
        <v>78</v>
      </c>
      <c r="AE76" s="31" t="s">
        <v>48</v>
      </c>
      <c r="AF76" s="18"/>
    </row>
    <row r="77" spans="2:32" ht="60.75">
      <c r="B77" s="18"/>
      <c r="C77" s="25" t="s">
        <v>368</v>
      </c>
      <c r="D77" s="25" t="s">
        <v>369</v>
      </c>
      <c r="E77" s="26" t="s">
        <v>370</v>
      </c>
      <c r="F77" s="26" t="s">
        <v>5</v>
      </c>
      <c r="G77" s="26" t="s">
        <v>39</v>
      </c>
      <c r="H77" s="27" t="s">
        <v>49</v>
      </c>
      <c r="I77" s="27" t="s">
        <v>50</v>
      </c>
      <c r="J77" s="28" t="s">
        <v>42</v>
      </c>
      <c r="K77" s="27" t="s">
        <v>56</v>
      </c>
      <c r="L77" s="29" t="s">
        <v>41</v>
      </c>
      <c r="M77" s="27" t="s">
        <v>43</v>
      </c>
      <c r="N77" s="27" t="s">
        <v>361</v>
      </c>
      <c r="O77" s="27" t="s">
        <v>58</v>
      </c>
      <c r="P77" s="29" t="s">
        <v>45</v>
      </c>
      <c r="Q77" s="29" t="s">
        <v>171</v>
      </c>
      <c r="R77" s="27">
        <v>414619.3</v>
      </c>
      <c r="S77" s="27">
        <v>394694.49</v>
      </c>
      <c r="T77" s="27">
        <v>394694.49</v>
      </c>
      <c r="U77" s="27">
        <v>394694.49</v>
      </c>
      <c r="V77" s="27">
        <v>394694.49</v>
      </c>
      <c r="W77" s="27">
        <v>394694.49</v>
      </c>
      <c r="X77" s="27">
        <v>394694.49</v>
      </c>
      <c r="Y77" s="30">
        <f t="shared" si="0"/>
        <v>100</v>
      </c>
      <c r="Z77" s="29">
        <v>0</v>
      </c>
      <c r="AA77" s="29" t="s">
        <v>167</v>
      </c>
      <c r="AB77" s="24">
        <v>1500</v>
      </c>
      <c r="AC77" s="30">
        <v>100</v>
      </c>
      <c r="AD77" s="30">
        <v>45</v>
      </c>
      <c r="AE77" s="31" t="s">
        <v>48</v>
      </c>
      <c r="AF77" s="18"/>
    </row>
    <row r="78" spans="2:32" ht="60.75">
      <c r="B78" s="18"/>
      <c r="C78" s="25" t="s">
        <v>371</v>
      </c>
      <c r="D78" s="25" t="s">
        <v>372</v>
      </c>
      <c r="E78" s="26" t="s">
        <v>373</v>
      </c>
      <c r="F78" s="26" t="s">
        <v>5</v>
      </c>
      <c r="G78" s="26" t="s">
        <v>39</v>
      </c>
      <c r="H78" s="27" t="s">
        <v>49</v>
      </c>
      <c r="I78" s="27" t="s">
        <v>50</v>
      </c>
      <c r="J78" s="28" t="s">
        <v>42</v>
      </c>
      <c r="K78" s="27" t="s">
        <v>56</v>
      </c>
      <c r="L78" s="29" t="s">
        <v>41</v>
      </c>
      <c r="M78" s="27" t="s">
        <v>43</v>
      </c>
      <c r="N78" s="27" t="s">
        <v>361</v>
      </c>
      <c r="O78" s="27" t="s">
        <v>58</v>
      </c>
      <c r="P78" s="29" t="s">
        <v>45</v>
      </c>
      <c r="Q78" s="29" t="s">
        <v>171</v>
      </c>
      <c r="R78" s="27">
        <v>384929.54</v>
      </c>
      <c r="S78" s="27">
        <v>379544.06</v>
      </c>
      <c r="T78" s="27">
        <v>379544.06</v>
      </c>
      <c r="U78" s="27">
        <v>379544.06</v>
      </c>
      <c r="V78" s="27">
        <v>379544.06</v>
      </c>
      <c r="W78" s="27">
        <v>379544.06</v>
      </c>
      <c r="X78" s="27">
        <v>379544.06</v>
      </c>
      <c r="Y78" s="30">
        <f t="shared" si="0"/>
        <v>100</v>
      </c>
      <c r="Z78" s="29">
        <v>0</v>
      </c>
      <c r="AA78" s="29" t="s">
        <v>167</v>
      </c>
      <c r="AB78" s="24">
        <v>1500</v>
      </c>
      <c r="AC78" s="30">
        <v>100</v>
      </c>
      <c r="AD78" s="30">
        <v>54</v>
      </c>
      <c r="AE78" s="31" t="s">
        <v>48</v>
      </c>
      <c r="AF78" s="18"/>
    </row>
    <row r="79" spans="2:32" ht="60.75">
      <c r="B79" s="18"/>
      <c r="C79" s="25" t="s">
        <v>374</v>
      </c>
      <c r="D79" s="25" t="s">
        <v>375</v>
      </c>
      <c r="E79" s="26" t="s">
        <v>376</v>
      </c>
      <c r="F79" s="26" t="s">
        <v>5</v>
      </c>
      <c r="G79" s="26" t="s">
        <v>39</v>
      </c>
      <c r="H79" s="27" t="s">
        <v>49</v>
      </c>
      <c r="I79" s="27" t="s">
        <v>50</v>
      </c>
      <c r="J79" s="28" t="s">
        <v>42</v>
      </c>
      <c r="K79" s="27" t="s">
        <v>56</v>
      </c>
      <c r="L79" s="29" t="s">
        <v>41</v>
      </c>
      <c r="M79" s="27" t="s">
        <v>43</v>
      </c>
      <c r="N79" s="27" t="s">
        <v>361</v>
      </c>
      <c r="O79" s="27" t="s">
        <v>58</v>
      </c>
      <c r="P79" s="29" t="s">
        <v>45</v>
      </c>
      <c r="Q79" s="29" t="s">
        <v>171</v>
      </c>
      <c r="R79" s="27">
        <v>335191.13</v>
      </c>
      <c r="S79" s="27">
        <v>310660.12</v>
      </c>
      <c r="T79" s="27">
        <v>310660.12</v>
      </c>
      <c r="U79" s="27">
        <v>310660.12</v>
      </c>
      <c r="V79" s="27">
        <v>310660.11</v>
      </c>
      <c r="W79" s="27">
        <v>310660.11</v>
      </c>
      <c r="X79" s="27">
        <v>310660.11</v>
      </c>
      <c r="Y79" s="30">
        <f t="shared" si="0"/>
        <v>99.99999678104804</v>
      </c>
      <c r="Z79" s="29">
        <v>0</v>
      </c>
      <c r="AA79" s="29" t="s">
        <v>167</v>
      </c>
      <c r="AB79" s="24">
        <v>1500</v>
      </c>
      <c r="AC79" s="30">
        <v>100</v>
      </c>
      <c r="AD79" s="30">
        <v>56</v>
      </c>
      <c r="AE79" s="31" t="s">
        <v>48</v>
      </c>
      <c r="AF79" s="18"/>
    </row>
    <row r="80" spans="2:32" ht="60.75">
      <c r="B80" s="18"/>
      <c r="C80" s="25" t="s">
        <v>377</v>
      </c>
      <c r="D80" s="25" t="s">
        <v>378</v>
      </c>
      <c r="E80" s="26" t="s">
        <v>379</v>
      </c>
      <c r="F80" s="26" t="s">
        <v>5</v>
      </c>
      <c r="G80" s="26" t="s">
        <v>39</v>
      </c>
      <c r="H80" s="27" t="s">
        <v>49</v>
      </c>
      <c r="I80" s="27" t="s">
        <v>50</v>
      </c>
      <c r="J80" s="28" t="s">
        <v>42</v>
      </c>
      <c r="K80" s="27" t="s">
        <v>56</v>
      </c>
      <c r="L80" s="29" t="s">
        <v>41</v>
      </c>
      <c r="M80" s="27" t="s">
        <v>43</v>
      </c>
      <c r="N80" s="27" t="s">
        <v>361</v>
      </c>
      <c r="O80" s="27" t="s">
        <v>58</v>
      </c>
      <c r="P80" s="29" t="s">
        <v>45</v>
      </c>
      <c r="Q80" s="29" t="s">
        <v>171</v>
      </c>
      <c r="R80" s="27">
        <v>326803.49</v>
      </c>
      <c r="S80" s="27">
        <v>276947.43</v>
      </c>
      <c r="T80" s="27">
        <v>276947.43</v>
      </c>
      <c r="U80" s="27">
        <v>276947.43</v>
      </c>
      <c r="V80" s="27">
        <v>276947.43</v>
      </c>
      <c r="W80" s="27">
        <v>276947.43</v>
      </c>
      <c r="X80" s="27">
        <v>276947.43</v>
      </c>
      <c r="Y80" s="30">
        <f t="shared" si="0"/>
        <v>100</v>
      </c>
      <c r="Z80" s="29">
        <v>0</v>
      </c>
      <c r="AA80" s="29" t="s">
        <v>167</v>
      </c>
      <c r="AB80" s="24">
        <v>1500</v>
      </c>
      <c r="AC80" s="30">
        <v>100</v>
      </c>
      <c r="AD80" s="30">
        <v>49</v>
      </c>
      <c r="AE80" s="31" t="s">
        <v>48</v>
      </c>
      <c r="AF80" s="18"/>
    </row>
    <row r="81" spans="2:32" ht="60.75">
      <c r="B81" s="18"/>
      <c r="C81" s="25" t="s">
        <v>380</v>
      </c>
      <c r="D81" s="25" t="s">
        <v>381</v>
      </c>
      <c r="E81" s="26" t="s">
        <v>382</v>
      </c>
      <c r="F81" s="26" t="s">
        <v>5</v>
      </c>
      <c r="G81" s="26" t="s">
        <v>39</v>
      </c>
      <c r="H81" s="27" t="s">
        <v>272</v>
      </c>
      <c r="I81" s="27" t="s">
        <v>50</v>
      </c>
      <c r="J81" s="28" t="s">
        <v>42</v>
      </c>
      <c r="K81" s="27" t="s">
        <v>56</v>
      </c>
      <c r="L81" s="29" t="s">
        <v>41</v>
      </c>
      <c r="M81" s="27" t="s">
        <v>43</v>
      </c>
      <c r="N81" s="27" t="s">
        <v>361</v>
      </c>
      <c r="O81" s="27" t="s">
        <v>58</v>
      </c>
      <c r="P81" s="29" t="s">
        <v>45</v>
      </c>
      <c r="Q81" s="29" t="s">
        <v>171</v>
      </c>
      <c r="R81" s="27">
        <v>507032.91</v>
      </c>
      <c r="S81" s="27">
        <v>460533.47</v>
      </c>
      <c r="T81" s="27">
        <v>460533.47</v>
      </c>
      <c r="U81" s="27">
        <v>460533.47</v>
      </c>
      <c r="V81" s="27">
        <v>460533.47</v>
      </c>
      <c r="W81" s="27">
        <v>460533.47</v>
      </c>
      <c r="X81" s="27">
        <v>460533.47</v>
      </c>
      <c r="Y81" s="30">
        <f t="shared" si="0"/>
        <v>100</v>
      </c>
      <c r="Z81" s="29">
        <v>0</v>
      </c>
      <c r="AA81" s="29" t="s">
        <v>167</v>
      </c>
      <c r="AB81" s="24">
        <v>1500</v>
      </c>
      <c r="AC81" s="30">
        <v>100</v>
      </c>
      <c r="AD81" s="30">
        <v>26</v>
      </c>
      <c r="AE81" s="31" t="s">
        <v>48</v>
      </c>
      <c r="AF81" s="18"/>
    </row>
    <row r="82" spans="2:32" ht="60.75">
      <c r="B82" s="18"/>
      <c r="C82" s="25" t="s">
        <v>383</v>
      </c>
      <c r="D82" s="25" t="s">
        <v>384</v>
      </c>
      <c r="E82" s="26" t="s">
        <v>385</v>
      </c>
      <c r="F82" s="26" t="s">
        <v>5</v>
      </c>
      <c r="G82" s="26" t="s">
        <v>39</v>
      </c>
      <c r="H82" s="27" t="s">
        <v>49</v>
      </c>
      <c r="I82" s="27" t="s">
        <v>50</v>
      </c>
      <c r="J82" s="28" t="s">
        <v>42</v>
      </c>
      <c r="K82" s="27" t="s">
        <v>56</v>
      </c>
      <c r="L82" s="29" t="s">
        <v>41</v>
      </c>
      <c r="M82" s="27" t="s">
        <v>43</v>
      </c>
      <c r="N82" s="27" t="s">
        <v>361</v>
      </c>
      <c r="O82" s="27" t="s">
        <v>58</v>
      </c>
      <c r="P82" s="29" t="s">
        <v>45</v>
      </c>
      <c r="Q82" s="29" t="s">
        <v>171</v>
      </c>
      <c r="R82" s="27">
        <v>311227.78000000003</v>
      </c>
      <c r="S82" s="27">
        <v>282727.23</v>
      </c>
      <c r="T82" s="27">
        <v>282727.23</v>
      </c>
      <c r="U82" s="27">
        <v>282727.23</v>
      </c>
      <c r="V82" s="27">
        <v>282727.21999999997</v>
      </c>
      <c r="W82" s="27">
        <v>282727.21999999997</v>
      </c>
      <c r="X82" s="27">
        <v>282727.21999999997</v>
      </c>
      <c r="Y82" s="30">
        <f t="shared" ref="Y82:Y83" si="3">((W82/S82)*100)</f>
        <v>99.999996463021972</v>
      </c>
      <c r="Z82" s="29">
        <v>0</v>
      </c>
      <c r="AA82" s="29" t="s">
        <v>167</v>
      </c>
      <c r="AB82" s="24">
        <v>1500</v>
      </c>
      <c r="AC82" s="30">
        <v>100</v>
      </c>
      <c r="AD82" s="30">
        <v>80</v>
      </c>
      <c r="AE82" s="31" t="s">
        <v>48</v>
      </c>
      <c r="AF82" s="18"/>
    </row>
    <row r="83" spans="2:32" ht="60.75">
      <c r="B83" s="18"/>
      <c r="C83" s="25" t="s">
        <v>386</v>
      </c>
      <c r="D83" s="25" t="s">
        <v>387</v>
      </c>
      <c r="E83" s="26" t="s">
        <v>388</v>
      </c>
      <c r="F83" s="26" t="s">
        <v>5</v>
      </c>
      <c r="G83" s="26" t="s">
        <v>39</v>
      </c>
      <c r="H83" s="27" t="s">
        <v>49</v>
      </c>
      <c r="I83" s="27" t="s">
        <v>50</v>
      </c>
      <c r="J83" s="28" t="s">
        <v>42</v>
      </c>
      <c r="K83" s="27" t="s">
        <v>56</v>
      </c>
      <c r="L83" s="29" t="s">
        <v>41</v>
      </c>
      <c r="M83" s="27" t="s">
        <v>43</v>
      </c>
      <c r="N83" s="27" t="s">
        <v>361</v>
      </c>
      <c r="O83" s="27" t="s">
        <v>58</v>
      </c>
      <c r="P83" s="29" t="s">
        <v>45</v>
      </c>
      <c r="Q83" s="29" t="s">
        <v>171</v>
      </c>
      <c r="R83" s="27">
        <v>303036.84999999998</v>
      </c>
      <c r="S83" s="27">
        <v>206880.22</v>
      </c>
      <c r="T83" s="27">
        <v>206880.22</v>
      </c>
      <c r="U83" s="27">
        <v>206880.22</v>
      </c>
      <c r="V83" s="27">
        <v>206880.21</v>
      </c>
      <c r="W83" s="27">
        <v>206880.21</v>
      </c>
      <c r="X83" s="27">
        <v>206880.21</v>
      </c>
      <c r="Y83" s="30">
        <f t="shared" si="3"/>
        <v>99.999995166285103</v>
      </c>
      <c r="Z83" s="29">
        <v>0</v>
      </c>
      <c r="AA83" s="29" t="s">
        <v>167</v>
      </c>
      <c r="AB83" s="24">
        <v>1500</v>
      </c>
      <c r="AC83" s="30">
        <v>100</v>
      </c>
      <c r="AD83" s="30">
        <v>80</v>
      </c>
      <c r="AE83" s="31" t="s">
        <v>48</v>
      </c>
      <c r="AF83" s="18"/>
    </row>
    <row r="84" spans="2:32" ht="60.75">
      <c r="B84" s="18"/>
      <c r="C84" s="25" t="s">
        <v>172</v>
      </c>
      <c r="D84" s="25" t="s">
        <v>173</v>
      </c>
      <c r="E84" s="26" t="s">
        <v>174</v>
      </c>
      <c r="F84" s="26" t="s">
        <v>5</v>
      </c>
      <c r="G84" s="26" t="s">
        <v>39</v>
      </c>
      <c r="H84" s="27" t="s">
        <v>49</v>
      </c>
      <c r="I84" s="27" t="s">
        <v>50</v>
      </c>
      <c r="J84" s="28" t="s">
        <v>42</v>
      </c>
      <c r="K84" s="27" t="s">
        <v>56</v>
      </c>
      <c r="L84" s="29" t="s">
        <v>41</v>
      </c>
      <c r="M84" s="27" t="s">
        <v>43</v>
      </c>
      <c r="N84" s="27" t="s">
        <v>57</v>
      </c>
      <c r="O84" s="27" t="s">
        <v>58</v>
      </c>
      <c r="P84" s="29" t="s">
        <v>45</v>
      </c>
      <c r="Q84" s="29" t="s">
        <v>171</v>
      </c>
      <c r="R84" s="27">
        <v>0</v>
      </c>
      <c r="S84" s="27">
        <v>20512793.989999998</v>
      </c>
      <c r="T84" s="27">
        <v>20512793.989999998</v>
      </c>
      <c r="U84" s="27">
        <v>20512793.989999998</v>
      </c>
      <c r="V84" s="27">
        <v>0</v>
      </c>
      <c r="W84" s="27">
        <v>0</v>
      </c>
      <c r="X84" s="27">
        <v>0</v>
      </c>
      <c r="Y84" s="30">
        <f>((W84/S84)*100)</f>
        <v>0</v>
      </c>
      <c r="Z84" s="29">
        <v>0</v>
      </c>
      <c r="AA84" s="29" t="s">
        <v>90</v>
      </c>
      <c r="AB84" s="24">
        <v>0</v>
      </c>
      <c r="AC84" s="30">
        <v>100</v>
      </c>
      <c r="AD84" s="30">
        <v>0</v>
      </c>
      <c r="AE84" s="31" t="s">
        <v>48</v>
      </c>
      <c r="AF84" s="18"/>
    </row>
    <row r="85" spans="2:32" ht="60.75">
      <c r="B85" s="18"/>
      <c r="C85" s="25" t="s">
        <v>399</v>
      </c>
      <c r="D85" s="25" t="s">
        <v>330</v>
      </c>
      <c r="E85" s="26" t="s">
        <v>434</v>
      </c>
      <c r="F85" s="26" t="s">
        <v>5</v>
      </c>
      <c r="G85" s="26" t="s">
        <v>39</v>
      </c>
      <c r="H85" s="27" t="s">
        <v>49</v>
      </c>
      <c r="I85" s="27" t="s">
        <v>50</v>
      </c>
      <c r="J85" s="28" t="s">
        <v>42</v>
      </c>
      <c r="K85" s="27" t="s">
        <v>56</v>
      </c>
      <c r="L85" s="29" t="s">
        <v>41</v>
      </c>
      <c r="M85" s="27" t="s">
        <v>43</v>
      </c>
      <c r="N85" s="27" t="s">
        <v>57</v>
      </c>
      <c r="O85" s="27" t="s">
        <v>395</v>
      </c>
      <c r="P85" s="29" t="s">
        <v>45</v>
      </c>
      <c r="Q85" s="29" t="s">
        <v>171</v>
      </c>
      <c r="R85" s="27">
        <v>128824.55</v>
      </c>
      <c r="S85" s="27">
        <v>128824.55</v>
      </c>
      <c r="T85" s="27">
        <v>128824.55</v>
      </c>
      <c r="U85" s="27">
        <v>128824.55</v>
      </c>
      <c r="V85" s="27">
        <v>0</v>
      </c>
      <c r="W85" s="27">
        <v>0</v>
      </c>
      <c r="X85" s="27">
        <v>0</v>
      </c>
      <c r="Y85" s="30">
        <f t="shared" ref="Y85:Y86" si="4">((W85/S85)*100)</f>
        <v>0</v>
      </c>
      <c r="Z85" s="29">
        <v>0</v>
      </c>
      <c r="AA85" s="29" t="s">
        <v>62</v>
      </c>
      <c r="AB85" s="24">
        <v>1000</v>
      </c>
      <c r="AC85" s="30">
        <v>100</v>
      </c>
      <c r="AD85" s="30">
        <v>0</v>
      </c>
      <c r="AE85" s="31" t="s">
        <v>48</v>
      </c>
      <c r="AF85" s="18"/>
    </row>
    <row r="86" spans="2:32" ht="60.75">
      <c r="B86" s="18"/>
      <c r="C86" s="25" t="s">
        <v>405</v>
      </c>
      <c r="D86" s="25" t="s">
        <v>435</v>
      </c>
      <c r="E86" s="26" t="s">
        <v>436</v>
      </c>
      <c r="F86" s="26" t="s">
        <v>5</v>
      </c>
      <c r="G86" s="26" t="s">
        <v>39</v>
      </c>
      <c r="H86" s="27" t="s">
        <v>49</v>
      </c>
      <c r="I86" s="27" t="s">
        <v>50</v>
      </c>
      <c r="J86" s="28" t="s">
        <v>42</v>
      </c>
      <c r="K86" s="27" t="s">
        <v>56</v>
      </c>
      <c r="L86" s="29" t="s">
        <v>41</v>
      </c>
      <c r="M86" s="27" t="s">
        <v>43</v>
      </c>
      <c r="N86" s="27" t="s">
        <v>437</v>
      </c>
      <c r="O86" s="27" t="s">
        <v>44</v>
      </c>
      <c r="P86" s="29" t="s">
        <v>45</v>
      </c>
      <c r="Q86" s="29" t="s">
        <v>171</v>
      </c>
      <c r="R86" s="27">
        <v>190820</v>
      </c>
      <c r="S86" s="27">
        <v>190820</v>
      </c>
      <c r="T86" s="27">
        <v>190820</v>
      </c>
      <c r="U86" s="27">
        <v>190820</v>
      </c>
      <c r="V86" s="27">
        <v>190820</v>
      </c>
      <c r="W86" s="27">
        <v>190820</v>
      </c>
      <c r="X86" s="27">
        <v>190820</v>
      </c>
      <c r="Y86" s="30">
        <f t="shared" si="4"/>
        <v>100</v>
      </c>
      <c r="Z86" s="29">
        <v>0</v>
      </c>
      <c r="AA86" s="29" t="s">
        <v>438</v>
      </c>
      <c r="AB86" s="24">
        <v>39</v>
      </c>
      <c r="AC86" s="30">
        <v>39</v>
      </c>
      <c r="AD86" s="30">
        <v>100</v>
      </c>
      <c r="AE86" s="31" t="s">
        <v>48</v>
      </c>
      <c r="AF86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N21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9" width="16.2851562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1:40" ht="12.75" customHeight="1"/>
    <row r="2" spans="1:40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40" ht="20.25">
      <c r="B3" s="11"/>
      <c r="C3" s="51" t="s">
        <v>6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49" t="s">
        <v>1</v>
      </c>
      <c r="AE3" s="49"/>
      <c r="AF3" s="13"/>
    </row>
    <row r="4" spans="1:40" ht="8.25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/>
      <c r="AD4"/>
      <c r="AE4"/>
      <c r="AF4"/>
    </row>
    <row r="5" spans="1:40" ht="20.25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/>
      <c r="AD5"/>
      <c r="AE5"/>
      <c r="AF5"/>
    </row>
    <row r="6" spans="1:40" s="32" customFormat="1" ht="8.25" customHeight="1">
      <c r="B6" s="33"/>
      <c r="C6" s="33"/>
      <c r="D6" s="33"/>
      <c r="E6" s="33"/>
      <c r="F6" s="33"/>
      <c r="G6" s="33"/>
      <c r="H6" s="33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  <c r="X6" s="35"/>
      <c r="AN6" s="36"/>
    </row>
    <row r="7" spans="1:40" s="32" customFormat="1" ht="15.75" customHeight="1">
      <c r="C7" s="37" t="s">
        <v>425</v>
      </c>
      <c r="D7" s="61">
        <v>2014</v>
      </c>
      <c r="E7" s="61"/>
      <c r="F7" s="61"/>
      <c r="G7" s="61"/>
      <c r="H7" s="61"/>
      <c r="I7" s="37"/>
      <c r="J7" s="38"/>
      <c r="K7" s="38"/>
      <c r="L7" s="38"/>
      <c r="M7" s="61"/>
      <c r="N7" s="61"/>
      <c r="O7" s="61"/>
      <c r="P7" s="61"/>
      <c r="Q7" s="61"/>
      <c r="R7" s="38"/>
      <c r="S7" s="38"/>
      <c r="T7" s="38"/>
      <c r="U7" s="38"/>
      <c r="V7" s="38"/>
      <c r="W7" s="39"/>
      <c r="X7" s="39"/>
      <c r="AN7" s="36"/>
    </row>
    <row r="8" spans="1:40" s="32" customFormat="1" ht="15.75" customHeight="1" thickBot="1">
      <c r="C8" s="37" t="s">
        <v>426</v>
      </c>
      <c r="D8" s="47">
        <v>2014</v>
      </c>
      <c r="E8" s="47"/>
      <c r="F8" s="47"/>
      <c r="G8" s="47"/>
      <c r="H8" s="47"/>
      <c r="I8" s="37"/>
      <c r="J8" s="38"/>
      <c r="K8" s="38"/>
      <c r="L8" s="38"/>
      <c r="M8" s="47"/>
      <c r="N8" s="47"/>
      <c r="O8" s="47"/>
      <c r="P8" s="47"/>
      <c r="Q8" s="47"/>
      <c r="R8" s="38"/>
      <c r="S8" s="38"/>
      <c r="T8" s="38"/>
      <c r="U8" s="38"/>
      <c r="V8" s="38"/>
      <c r="W8" s="39"/>
      <c r="X8" s="39"/>
      <c r="AN8" s="36"/>
    </row>
    <row r="9" spans="1:40" s="32" customFormat="1" ht="15.75" customHeight="1" thickBot="1">
      <c r="C9" s="41" t="s">
        <v>427</v>
      </c>
      <c r="D9" s="42" t="s">
        <v>433</v>
      </c>
      <c r="E9" s="35"/>
      <c r="F9" s="35"/>
      <c r="G9" s="35"/>
      <c r="H9" s="35"/>
      <c r="I9" s="41"/>
      <c r="J9" s="38"/>
      <c r="K9" s="38"/>
      <c r="L9" s="38"/>
      <c r="M9" s="35"/>
      <c r="N9" s="35"/>
      <c r="O9" s="35"/>
      <c r="P9" s="35"/>
      <c r="Q9" s="35"/>
      <c r="R9" s="35"/>
      <c r="S9" s="38"/>
      <c r="T9" s="38"/>
      <c r="U9" s="38"/>
      <c r="V9" s="38"/>
      <c r="W9" s="39"/>
      <c r="X9" s="39"/>
      <c r="AN9" s="36"/>
    </row>
    <row r="10" spans="1:40" s="32" customFormat="1" ht="15.75" customHeight="1">
      <c r="C10" s="47" t="s">
        <v>428</v>
      </c>
      <c r="D10" s="37" t="s">
        <v>429</v>
      </c>
      <c r="E10" s="37"/>
      <c r="F10" s="37"/>
      <c r="G10" s="37"/>
      <c r="H10" s="37"/>
      <c r="I10" s="47"/>
      <c r="J10" s="38"/>
      <c r="K10" s="38"/>
      <c r="L10" s="38"/>
      <c r="M10" s="37"/>
      <c r="N10" s="37"/>
      <c r="O10" s="37"/>
      <c r="P10" s="37"/>
      <c r="Q10" s="37"/>
      <c r="R10" s="38"/>
      <c r="S10" s="38"/>
      <c r="T10" s="38"/>
      <c r="U10" s="38"/>
      <c r="V10" s="38"/>
      <c r="W10" s="39"/>
      <c r="X10" s="39"/>
      <c r="AN10" s="36"/>
    </row>
    <row r="11" spans="1:40" s="32" customFormat="1" ht="15" customHeight="1">
      <c r="C11" s="47" t="s">
        <v>430</v>
      </c>
      <c r="D11" s="47" t="s">
        <v>431</v>
      </c>
      <c r="E11" s="47"/>
      <c r="F11" s="47"/>
      <c r="G11" s="47"/>
      <c r="H11" s="47"/>
      <c r="I11" s="47"/>
      <c r="J11" s="43"/>
      <c r="K11" s="43"/>
      <c r="L11" s="43"/>
      <c r="M11" s="47"/>
      <c r="N11" s="47"/>
      <c r="O11" s="47"/>
      <c r="P11" s="47"/>
      <c r="Q11" s="47"/>
      <c r="R11" s="43"/>
      <c r="S11" s="43"/>
      <c r="T11" s="43"/>
      <c r="U11" s="43"/>
      <c r="V11" s="43"/>
      <c r="W11" s="43"/>
      <c r="X11" s="43"/>
      <c r="AN11" s="36"/>
    </row>
    <row r="12" spans="1:40">
      <c r="A12" s="33"/>
      <c r="C12" s="33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N12" s="45"/>
    </row>
    <row r="13" spans="1:40" s="32" customFormat="1" ht="29.25" customHeight="1">
      <c r="C13" s="46" t="s">
        <v>432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E13" s="18"/>
      <c r="AN13" s="36"/>
    </row>
    <row r="14" spans="1:40" ht="21" customHeight="1" thickBot="1">
      <c r="B14" s="18"/>
      <c r="C14" s="52" t="s">
        <v>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3"/>
      <c r="Q14" s="54" t="s">
        <v>8</v>
      </c>
      <c r="R14" s="55"/>
      <c r="S14" s="55"/>
      <c r="T14" s="55"/>
      <c r="U14" s="55"/>
      <c r="V14" s="55"/>
      <c r="W14" s="55"/>
      <c r="X14" s="55"/>
      <c r="Y14" s="55"/>
      <c r="Z14" s="56"/>
      <c r="AA14" s="57" t="s">
        <v>9</v>
      </c>
      <c r="AB14" s="58"/>
      <c r="AC14" s="58"/>
      <c r="AD14" s="59"/>
      <c r="AE14" s="60" t="s">
        <v>10</v>
      </c>
      <c r="AF14" s="18"/>
    </row>
    <row r="15" spans="1:40" s="19" customFormat="1" ht="38.25" customHeight="1">
      <c r="B15" s="20"/>
      <c r="C15" s="21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  <c r="L15" s="23" t="s">
        <v>20</v>
      </c>
      <c r="M15" s="22" t="s">
        <v>21</v>
      </c>
      <c r="N15" s="22" t="s">
        <v>22</v>
      </c>
      <c r="O15" s="22" t="s">
        <v>23</v>
      </c>
      <c r="P15" s="22" t="s">
        <v>24</v>
      </c>
      <c r="Q15" s="22" t="s">
        <v>25</v>
      </c>
      <c r="R15" s="22" t="s">
        <v>26</v>
      </c>
      <c r="S15" s="22" t="s">
        <v>27</v>
      </c>
      <c r="T15" s="23" t="s">
        <v>28</v>
      </c>
      <c r="U15" s="22" t="s">
        <v>29</v>
      </c>
      <c r="V15" s="22" t="s">
        <v>30</v>
      </c>
      <c r="W15" s="22" t="s">
        <v>31</v>
      </c>
      <c r="X15" s="22" t="s">
        <v>32</v>
      </c>
      <c r="Y15" s="22" t="s">
        <v>33</v>
      </c>
      <c r="Z15" s="22" t="s">
        <v>34</v>
      </c>
      <c r="AA15" s="22" t="s">
        <v>35</v>
      </c>
      <c r="AB15" s="22" t="s">
        <v>36</v>
      </c>
      <c r="AC15" s="22" t="s">
        <v>37</v>
      </c>
      <c r="AD15" s="22" t="s">
        <v>38</v>
      </c>
      <c r="AE15" s="60"/>
      <c r="AF15" s="20"/>
    </row>
    <row r="16" spans="1:40" ht="60.75">
      <c r="B16" s="18"/>
      <c r="C16" s="25" t="s">
        <v>402</v>
      </c>
      <c r="D16" s="25" t="s">
        <v>403</v>
      </c>
      <c r="E16" s="26" t="s">
        <v>404</v>
      </c>
      <c r="F16" s="26" t="s">
        <v>5</v>
      </c>
      <c r="G16" s="26" t="s">
        <v>39</v>
      </c>
      <c r="H16" s="27" t="s">
        <v>49</v>
      </c>
      <c r="I16" s="27" t="s">
        <v>50</v>
      </c>
      <c r="J16" s="28" t="s">
        <v>42</v>
      </c>
      <c r="K16" s="27" t="s">
        <v>56</v>
      </c>
      <c r="L16" s="29" t="s">
        <v>41</v>
      </c>
      <c r="M16" s="27" t="s">
        <v>43</v>
      </c>
      <c r="N16" s="27" t="s">
        <v>57</v>
      </c>
      <c r="O16" s="27" t="s">
        <v>58</v>
      </c>
      <c r="P16" s="29" t="s">
        <v>45</v>
      </c>
      <c r="Q16" s="29" t="s">
        <v>51</v>
      </c>
      <c r="R16" s="27">
        <v>1875764.02</v>
      </c>
      <c r="S16" s="27">
        <v>1875764.02</v>
      </c>
      <c r="T16" s="27">
        <v>1875764.02</v>
      </c>
      <c r="U16" s="27">
        <v>1875764.02</v>
      </c>
      <c r="V16" s="27">
        <v>1842493.7</v>
      </c>
      <c r="W16" s="27">
        <v>1842493.7</v>
      </c>
      <c r="X16" s="27">
        <v>1842493.7</v>
      </c>
      <c r="Y16" s="30">
        <f>((W16/S16)*100)</f>
        <v>98.226305673567609</v>
      </c>
      <c r="Z16" s="29">
        <v>0</v>
      </c>
      <c r="AA16" s="29" t="s">
        <v>62</v>
      </c>
      <c r="AB16" s="24">
        <v>10000</v>
      </c>
      <c r="AC16" s="30">
        <v>100</v>
      </c>
      <c r="AD16" s="30">
        <v>100</v>
      </c>
      <c r="AE16" s="31" t="s">
        <v>48</v>
      </c>
      <c r="AF16" s="18"/>
    </row>
    <row r="17" spans="2:32" ht="60.75">
      <c r="B17" s="18"/>
      <c r="C17" s="25" t="s">
        <v>408</v>
      </c>
      <c r="D17" s="25" t="s">
        <v>409</v>
      </c>
      <c r="E17" s="26" t="s">
        <v>410</v>
      </c>
      <c r="F17" s="26" t="s">
        <v>5</v>
      </c>
      <c r="G17" s="26" t="s">
        <v>39</v>
      </c>
      <c r="H17" s="27" t="s">
        <v>49</v>
      </c>
      <c r="I17" s="27" t="s">
        <v>50</v>
      </c>
      <c r="J17" s="28" t="s">
        <v>42</v>
      </c>
      <c r="K17" s="27" t="s">
        <v>56</v>
      </c>
      <c r="L17" s="29" t="s">
        <v>41</v>
      </c>
      <c r="M17" s="27" t="s">
        <v>43</v>
      </c>
      <c r="N17" s="27" t="s">
        <v>57</v>
      </c>
      <c r="O17" s="27" t="s">
        <v>58</v>
      </c>
      <c r="P17" s="29" t="s">
        <v>45</v>
      </c>
      <c r="Q17" s="29" t="s">
        <v>51</v>
      </c>
      <c r="R17" s="27">
        <v>1690749.74</v>
      </c>
      <c r="S17" s="27">
        <v>1690749.74</v>
      </c>
      <c r="T17" s="27">
        <v>1690749.74</v>
      </c>
      <c r="U17" s="27">
        <v>1690749.74</v>
      </c>
      <c r="V17" s="27">
        <v>1532377.47</v>
      </c>
      <c r="W17" s="27">
        <v>1532377.47</v>
      </c>
      <c r="X17" s="27">
        <v>1532377.47</v>
      </c>
      <c r="Y17" s="30">
        <f t="shared" ref="Y17:Y21" si="0">((W17/S17)*100)</f>
        <v>90.633015268125959</v>
      </c>
      <c r="Z17" s="29">
        <v>0</v>
      </c>
      <c r="AA17" s="29" t="s">
        <v>62</v>
      </c>
      <c r="AB17" s="24">
        <v>0</v>
      </c>
      <c r="AC17" s="30">
        <v>100</v>
      </c>
      <c r="AD17" s="30">
        <v>100</v>
      </c>
      <c r="AE17" s="31" t="s">
        <v>48</v>
      </c>
      <c r="AF17" s="18"/>
    </row>
    <row r="18" spans="2:32" ht="60.75">
      <c r="B18" s="18"/>
      <c r="C18" s="25" t="s">
        <v>411</v>
      </c>
      <c r="D18" s="25" t="s">
        <v>412</v>
      </c>
      <c r="E18" s="26" t="s">
        <v>413</v>
      </c>
      <c r="F18" s="26" t="s">
        <v>5</v>
      </c>
      <c r="G18" s="26" t="s">
        <v>39</v>
      </c>
      <c r="H18" s="27" t="s">
        <v>49</v>
      </c>
      <c r="I18" s="27" t="s">
        <v>50</v>
      </c>
      <c r="J18" s="28" t="s">
        <v>42</v>
      </c>
      <c r="K18" s="27" t="s">
        <v>56</v>
      </c>
      <c r="L18" s="29" t="s">
        <v>41</v>
      </c>
      <c r="M18" s="27" t="s">
        <v>43</v>
      </c>
      <c r="N18" s="27" t="s">
        <v>57</v>
      </c>
      <c r="O18" s="27" t="s">
        <v>58</v>
      </c>
      <c r="P18" s="29" t="s">
        <v>45</v>
      </c>
      <c r="Q18" s="29" t="s">
        <v>51</v>
      </c>
      <c r="R18" s="27">
        <v>1776654.91</v>
      </c>
      <c r="S18" s="27">
        <v>1776654.91</v>
      </c>
      <c r="T18" s="27">
        <v>1776654.91</v>
      </c>
      <c r="U18" s="27">
        <v>1776654.91</v>
      </c>
      <c r="V18" s="27">
        <v>1284660.8500000001</v>
      </c>
      <c r="W18" s="27">
        <v>1284660.8500000001</v>
      </c>
      <c r="X18" s="27">
        <v>1284660.8500000001</v>
      </c>
      <c r="Y18" s="30">
        <f t="shared" si="0"/>
        <v>72.307843395429003</v>
      </c>
      <c r="Z18" s="29">
        <v>0</v>
      </c>
      <c r="AA18" s="29" t="s">
        <v>62</v>
      </c>
      <c r="AB18" s="24">
        <v>0</v>
      </c>
      <c r="AC18" s="30">
        <v>100</v>
      </c>
      <c r="AD18" s="30">
        <v>80</v>
      </c>
      <c r="AE18" s="31" t="s">
        <v>48</v>
      </c>
      <c r="AF18" s="18"/>
    </row>
    <row r="19" spans="2:32" ht="60.75">
      <c r="B19" s="18"/>
      <c r="C19" s="25" t="s">
        <v>414</v>
      </c>
      <c r="D19" s="25" t="s">
        <v>415</v>
      </c>
      <c r="E19" s="26" t="s">
        <v>416</v>
      </c>
      <c r="F19" s="26" t="s">
        <v>5</v>
      </c>
      <c r="G19" s="26" t="s">
        <v>39</v>
      </c>
      <c r="H19" s="27" t="s">
        <v>49</v>
      </c>
      <c r="I19" s="27" t="s">
        <v>50</v>
      </c>
      <c r="J19" s="28" t="s">
        <v>42</v>
      </c>
      <c r="K19" s="27" t="s">
        <v>56</v>
      </c>
      <c r="L19" s="29" t="s">
        <v>41</v>
      </c>
      <c r="M19" s="27" t="s">
        <v>43</v>
      </c>
      <c r="N19" s="27" t="s">
        <v>57</v>
      </c>
      <c r="O19" s="27" t="s">
        <v>58</v>
      </c>
      <c r="P19" s="29" t="s">
        <v>45</v>
      </c>
      <c r="Q19" s="29" t="s">
        <v>51</v>
      </c>
      <c r="R19" s="27">
        <v>12399971.949999999</v>
      </c>
      <c r="S19" s="27">
        <v>12399971.949999999</v>
      </c>
      <c r="T19" s="27">
        <v>12399971.949999999</v>
      </c>
      <c r="U19" s="27">
        <v>12399971.949999999</v>
      </c>
      <c r="V19" s="27">
        <v>5812881.21</v>
      </c>
      <c r="W19" s="27">
        <v>5812881.21</v>
      </c>
      <c r="X19" s="27">
        <v>5812881.21</v>
      </c>
      <c r="Y19" s="30">
        <f t="shared" si="0"/>
        <v>46.878180317174028</v>
      </c>
      <c r="Z19" s="29">
        <v>0</v>
      </c>
      <c r="AA19" s="29" t="s">
        <v>62</v>
      </c>
      <c r="AB19" s="24">
        <v>0</v>
      </c>
      <c r="AC19" s="30">
        <v>100</v>
      </c>
      <c r="AD19" s="30">
        <v>47</v>
      </c>
      <c r="AE19" s="31" t="s">
        <v>48</v>
      </c>
      <c r="AF19" s="18"/>
    </row>
    <row r="20" spans="2:32" ht="60.75">
      <c r="B20" s="18"/>
      <c r="C20" s="25" t="s">
        <v>417</v>
      </c>
      <c r="D20" s="25" t="s">
        <v>418</v>
      </c>
      <c r="E20" s="26" t="s">
        <v>419</v>
      </c>
      <c r="F20" s="26" t="s">
        <v>5</v>
      </c>
      <c r="G20" s="26" t="s">
        <v>39</v>
      </c>
      <c r="H20" s="27" t="s">
        <v>49</v>
      </c>
      <c r="I20" s="27" t="s">
        <v>50</v>
      </c>
      <c r="J20" s="28" t="s">
        <v>42</v>
      </c>
      <c r="K20" s="27" t="s">
        <v>56</v>
      </c>
      <c r="L20" s="29" t="s">
        <v>41</v>
      </c>
      <c r="M20" s="27" t="s">
        <v>43</v>
      </c>
      <c r="N20" s="27" t="s">
        <v>420</v>
      </c>
      <c r="O20" s="27" t="s">
        <v>44</v>
      </c>
      <c r="P20" s="29" t="s">
        <v>45</v>
      </c>
      <c r="Q20" s="29" t="s">
        <v>51</v>
      </c>
      <c r="R20" s="27">
        <v>10000000</v>
      </c>
      <c r="S20" s="27">
        <v>10000000</v>
      </c>
      <c r="T20" s="27">
        <v>10000000</v>
      </c>
      <c r="U20" s="27">
        <v>10000000</v>
      </c>
      <c r="V20" s="27">
        <v>5227283.66</v>
      </c>
      <c r="W20" s="27">
        <v>5227283.66</v>
      </c>
      <c r="X20" s="27">
        <v>5227283.66</v>
      </c>
      <c r="Y20" s="30">
        <f t="shared" si="0"/>
        <v>52.272836600000005</v>
      </c>
      <c r="Z20" s="29">
        <v>0</v>
      </c>
      <c r="AA20" s="29" t="s">
        <v>78</v>
      </c>
      <c r="AB20" s="24">
        <v>0</v>
      </c>
      <c r="AC20" s="30">
        <v>100</v>
      </c>
      <c r="AD20" s="30">
        <v>53</v>
      </c>
      <c r="AE20" s="31" t="s">
        <v>48</v>
      </c>
      <c r="AF20" s="18"/>
    </row>
    <row r="21" spans="2:32" ht="60.75">
      <c r="B21" s="18"/>
      <c r="C21" s="25" t="s">
        <v>421</v>
      </c>
      <c r="D21" s="25" t="s">
        <v>422</v>
      </c>
      <c r="E21" s="26" t="s">
        <v>423</v>
      </c>
      <c r="F21" s="26" t="s">
        <v>5</v>
      </c>
      <c r="G21" s="26" t="s">
        <v>39</v>
      </c>
      <c r="H21" s="27" t="s">
        <v>49</v>
      </c>
      <c r="I21" s="27" t="s">
        <v>50</v>
      </c>
      <c r="J21" s="28" t="s">
        <v>42</v>
      </c>
      <c r="K21" s="27" t="s">
        <v>56</v>
      </c>
      <c r="L21" s="29" t="s">
        <v>41</v>
      </c>
      <c r="M21" s="27" t="s">
        <v>43</v>
      </c>
      <c r="N21" s="27" t="s">
        <v>424</v>
      </c>
      <c r="O21" s="27" t="s">
        <v>58</v>
      </c>
      <c r="P21" s="29" t="s">
        <v>45</v>
      </c>
      <c r="Q21" s="29" t="s">
        <v>51</v>
      </c>
      <c r="R21" s="27">
        <v>158963531.53</v>
      </c>
      <c r="S21" s="27">
        <v>166251110.38</v>
      </c>
      <c r="T21" s="27">
        <v>88653409.379999995</v>
      </c>
      <c r="U21" s="27">
        <v>88653409.379999995</v>
      </c>
      <c r="V21" s="27">
        <v>0</v>
      </c>
      <c r="W21" s="27">
        <v>0</v>
      </c>
      <c r="X21" s="27">
        <v>0</v>
      </c>
      <c r="Y21" s="30">
        <f t="shared" si="0"/>
        <v>0</v>
      </c>
      <c r="Z21" s="29">
        <v>0</v>
      </c>
      <c r="AA21" s="29" t="s">
        <v>62</v>
      </c>
      <c r="AB21" s="24">
        <v>0</v>
      </c>
      <c r="AC21" s="30">
        <v>100</v>
      </c>
      <c r="AD21" s="30">
        <v>0</v>
      </c>
      <c r="AE21" s="31" t="s">
        <v>48</v>
      </c>
      <c r="AF21" s="18"/>
    </row>
  </sheetData>
  <mergeCells count="8">
    <mergeCell ref="C3:M3"/>
    <mergeCell ref="AD3:AE3"/>
    <mergeCell ref="D7:H7"/>
    <mergeCell ref="M7:Q7"/>
    <mergeCell ref="C14:P14"/>
    <mergeCell ref="Q14:Z14"/>
    <mergeCell ref="AA14:AD14"/>
    <mergeCell ref="AE14:AE15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Portada</vt:lpstr>
      <vt:lpstr>FAIS 2009</vt:lpstr>
      <vt:lpstr>FAIS 2010</vt:lpstr>
      <vt:lpstr>FAIS 2011</vt:lpstr>
      <vt:lpstr>FAIS 2012</vt:lpstr>
      <vt:lpstr>FAIS 2013</vt:lpstr>
      <vt:lpstr>FAIS 2014</vt:lpstr>
      <vt:lpstr>'FAIS 2009'!Área_de_impresión</vt:lpstr>
      <vt:lpstr>'FAIS 2010'!Área_de_impresión</vt:lpstr>
      <vt:lpstr>'FAIS 2011'!Área_de_impresión</vt:lpstr>
      <vt:lpstr>'FAIS 2012'!Área_de_impresión</vt:lpstr>
      <vt:lpstr>'FAIS 2013'!Área_de_impresión</vt:lpstr>
      <vt:lpstr>'FAIS 2014'!Área_de_impresión</vt:lpstr>
      <vt:lpstr>Portada!Área_de_impresión</vt:lpstr>
      <vt:lpstr>'FAIS 2009'!Títulos_a_imprimir</vt:lpstr>
      <vt:lpstr>'FAIS 2010'!Títulos_a_imprimir</vt:lpstr>
      <vt:lpstr>'FAIS 2011'!Títulos_a_imprimir</vt:lpstr>
      <vt:lpstr>'FAIS 2012'!Títulos_a_imprimir</vt:lpstr>
      <vt:lpstr>'FAIS 2013'!Títulos_a_imprimir</vt:lpstr>
      <vt:lpstr>'FAIS 2014'!Títulos_a_imprimir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2014-08-11T17:16:36Z</cp:lastPrinted>
  <dcterms:created xsi:type="dcterms:W3CDTF">2009-03-25T01:44:41Z</dcterms:created>
  <dcterms:modified xsi:type="dcterms:W3CDTF">2022-05-18T15:51:17Z</dcterms:modified>
</cp:coreProperties>
</file>